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475" windowHeight="8640" activeTab="2"/>
  </bookViews>
  <sheets>
    <sheet name="第一巻" sheetId="1" r:id="rId1"/>
    <sheet name="第二巻" sheetId="2" r:id="rId2"/>
    <sheet name="第三巻" sheetId="3" r:id="rId3"/>
  </sheets>
  <definedNames>
    <definedName name="_xlnm.Print_Area" localSheetId="0">'第一巻'!$L$1:$U$345</definedName>
    <definedName name="_xlnm.Print_Area" localSheetId="2">'第三巻'!$L$1:$U$733</definedName>
    <definedName name="_xlnm.Print_Area" localSheetId="1">'第二巻'!$L$1:$U$655</definedName>
    <definedName name="_xlnm.Print_Titles" localSheetId="0">'第一巻'!$1:$1</definedName>
    <definedName name="_xlnm.Print_Titles" localSheetId="2">'第三巻'!$1:$1</definedName>
    <definedName name="_xlnm.Print_Titles" localSheetId="1">'第二巻'!$1:$1</definedName>
  </definedNames>
  <calcPr fullCalcOnLoad="1"/>
</workbook>
</file>

<file path=xl/sharedStrings.xml><?xml version="1.0" encoding="utf-8"?>
<sst xmlns="http://schemas.openxmlformats.org/spreadsheetml/2006/main" count="14218" uniqueCount="2089">
  <si>
    <t>赤字消費の持続　　　　　　　</t>
  </si>
  <si>
    <t>安政条約　　　　　　　　　　　</t>
  </si>
  <si>
    <t>打毀し騒動　　　　　　　　　　</t>
  </si>
  <si>
    <t>駅伝　　　　　　　　　　　　　</t>
  </si>
  <si>
    <t>大江戸</t>
  </si>
  <si>
    <t>　－の形成　　　　　　　　　　</t>
  </si>
  <si>
    <t>　－の構成　　　　　　　　　　</t>
  </si>
  <si>
    <t>　－の購買力　　　　　　　　　</t>
  </si>
  <si>
    <t>　－の人口　　　　　　　　　　</t>
  </si>
  <si>
    <t>御目見資格　　　　　　　　　　</t>
  </si>
  <si>
    <t>階級制下の武士の横暴化　　　　</t>
  </si>
  <si>
    <t>海軍伝習所　　　　　　　　　　</t>
  </si>
  <si>
    <t>開国貿易</t>
  </si>
  <si>
    <t>　－と経済変革　　　　　　　　</t>
  </si>
  <si>
    <t>　無準備の－　　　　　　　　　</t>
  </si>
  <si>
    <t>外資借入れ</t>
  </si>
  <si>
    <t>　幕末の－　　　　　　　　　　</t>
  </si>
  <si>
    <t>外商の悪徳　　　　　　　　　　</t>
  </si>
  <si>
    <t>開成所　　　　　　　　　　　　</t>
  </si>
  <si>
    <t>改税約書　　　　　　　　　　　</t>
  </si>
  <si>
    <t>科学技術の能力　　　　　　　　</t>
  </si>
  <si>
    <t>下級武士の窮乏　　　　　　　　　</t>
  </si>
  <si>
    <t>各藩の自給自足体制　　　　　　　</t>
  </si>
  <si>
    <t>掛屋　　　　　　　　　　　　</t>
  </si>
  <si>
    <t>　－の所得　　　　　　　　　</t>
  </si>
  <si>
    <t>株仲間</t>
  </si>
  <si>
    <t>　－的独占　　　　　　　　　　</t>
  </si>
  <si>
    <t>　－の解体　　　　　　　　　　</t>
  </si>
  <si>
    <t>　－の権利価格　　　　　　　　</t>
  </si>
  <si>
    <t>　－の再興　　　　　　　　　　</t>
  </si>
  <si>
    <t>貨幣経済</t>
  </si>
  <si>
    <t>　－的価値判断　　　　　　　　</t>
  </si>
  <si>
    <t>　－と生産　　　　　　　　　　</t>
  </si>
  <si>
    <t>　－と武士階級　　　　　　　　</t>
  </si>
  <si>
    <t>　－と封建俸制との相剋　　　　</t>
  </si>
  <si>
    <t>　－と封建体制との摩擦　　　　</t>
  </si>
  <si>
    <t>　－に即応の財政政策　　　　</t>
  </si>
  <si>
    <t>　－による武士窮迫　　　　　</t>
  </si>
  <si>
    <t>　－の原理の歪曲　　　　　　　　</t>
  </si>
  <si>
    <t>　－の早熟的発達　　　　　　　　</t>
  </si>
  <si>
    <t>　－の発達　　　　　　　　　</t>
  </si>
  <si>
    <t>　－の抑圧　　　　　　　　　　</t>
  </si>
  <si>
    <t>貨幣経済の発達</t>
  </si>
  <si>
    <t>貨幣の偽造贋造　　　　　　　　　</t>
  </si>
  <si>
    <t>苛斂誅求と生産停滞　　　　　　</t>
  </si>
  <si>
    <t>為替業務　　　　　　　　　　　　</t>
  </si>
  <si>
    <t>為替手数料　　　　　　　　　　　</t>
  </si>
  <si>
    <t>為替取引　　　　　　　　　　　　</t>
  </si>
  <si>
    <t>奸商観　　　　　　　　　　　　　</t>
  </si>
  <si>
    <t>技能の優秀性　　　　　　　　　　</t>
  </si>
  <si>
    <t>教育</t>
  </si>
  <si>
    <t>　徳川期の－　　　　　　　　　</t>
  </si>
  <si>
    <t>金貨の流出</t>
  </si>
  <si>
    <t>金銀</t>
  </si>
  <si>
    <t>　－蓄積の流出　　　　　　　　</t>
  </si>
  <si>
    <t>　－比価の内外巨差　　　　　</t>
  </si>
  <si>
    <t>金銀流出高</t>
  </si>
  <si>
    <t>銀手形　　　　　　　　　　　　　</t>
  </si>
  <si>
    <t>勤勉耐乏　　　　　　　　　　　　</t>
  </si>
  <si>
    <t>金融</t>
  </si>
  <si>
    <t>　－技術の発達　　　　　　　　</t>
  </si>
  <si>
    <t>　－制度　　　　　　　　　　　</t>
  </si>
  <si>
    <t>蔵元　　　　　　　　　　　　　　</t>
  </si>
  <si>
    <t>車の使用　　　　　　　　　　　　</t>
  </si>
  <si>
    <t>軍役</t>
  </si>
  <si>
    <t>　－と中小藩分立の相剋　　　　</t>
  </si>
  <si>
    <t>　開国後の－　　　　　　　　　</t>
  </si>
  <si>
    <t>　－規定</t>
  </si>
  <si>
    <t>　－義務の荒廃</t>
  </si>
  <si>
    <t>経済窮迫</t>
  </si>
  <si>
    <t>　維新前後町人の－</t>
  </si>
  <si>
    <t>　維新前後農民の－</t>
  </si>
  <si>
    <t>現状維持</t>
  </si>
  <si>
    <t>減知</t>
  </si>
  <si>
    <t>工人</t>
  </si>
  <si>
    <t>　－的技能</t>
  </si>
  <si>
    <t>　－の技能</t>
  </si>
  <si>
    <t>貢租</t>
  </si>
  <si>
    <t>　－過重の実態</t>
  </si>
  <si>
    <t>　－先納</t>
  </si>
  <si>
    <t>　－の使途</t>
  </si>
  <si>
    <t>　－の農民圧迫度</t>
  </si>
  <si>
    <t>　－負担の実質</t>
  </si>
  <si>
    <t>交通政策</t>
  </si>
  <si>
    <t>古格旧例の権威化</t>
  </si>
  <si>
    <t>御家人株</t>
  </si>
  <si>
    <t>財政窮乏</t>
  </si>
  <si>
    <t>　－打開の基本策</t>
  </si>
  <si>
    <t>　－と幕藩の措置</t>
  </si>
  <si>
    <t>財政の破局</t>
  </si>
  <si>
    <t>　幕末幕府の－</t>
  </si>
  <si>
    <t>歳入の積極的増大対策</t>
  </si>
  <si>
    <t>鎖国政策</t>
  </si>
  <si>
    <t>参勤交代制</t>
  </si>
  <si>
    <t>　－と諸藩の規模</t>
  </si>
  <si>
    <t>　－と莫大な失費</t>
  </si>
  <si>
    <t>　－の主眼目</t>
  </si>
  <si>
    <t>　－の中止</t>
  </si>
  <si>
    <t>三度定飛脚</t>
  </si>
  <si>
    <t>資源</t>
  </si>
  <si>
    <t>　睡眠的－</t>
  </si>
  <si>
    <t>　潜在的人的－</t>
  </si>
  <si>
    <t>　潜在的地理的－</t>
  </si>
  <si>
    <t>　潜在的労働－</t>
  </si>
  <si>
    <t>　未開発の－</t>
  </si>
  <si>
    <t>資本家精神</t>
  </si>
  <si>
    <t>借金政策と財政窮乏の激化</t>
  </si>
  <si>
    <t>借知</t>
  </si>
  <si>
    <t>手工的技術</t>
  </si>
  <si>
    <t>商業</t>
  </si>
  <si>
    <t>　－管理</t>
  </si>
  <si>
    <t>　－機構の発達</t>
  </si>
  <si>
    <t>　－技術</t>
  </si>
  <si>
    <t>　－技術水準</t>
  </si>
  <si>
    <t>　－技術の発達</t>
  </si>
  <si>
    <t>　－道徳水準</t>
  </si>
  <si>
    <t>商業繁栄</t>
  </si>
  <si>
    <t>　武士階級と不可分の－</t>
  </si>
  <si>
    <t>商人</t>
  </si>
  <si>
    <t>　－（日本）悪徳観</t>
  </si>
  <si>
    <t>　－活動舞台の飽和化</t>
  </si>
  <si>
    <t>　－賤視と商人卑屈化</t>
  </si>
  <si>
    <t>　－蓄積の産業投資分野欠乏</t>
  </si>
  <si>
    <t>　－と税負担</t>
  </si>
  <si>
    <t>　－と大名貸</t>
  </si>
  <si>
    <t>　－の活動舞台（徳川前期）</t>
  </si>
  <si>
    <t>　－の事業意欲の喪失</t>
  </si>
  <si>
    <t>　－の退嬰卑屈化</t>
  </si>
  <si>
    <t>　－（徳川期）の特殊性</t>
  </si>
  <si>
    <t>　－の繁栄</t>
  </si>
  <si>
    <t>　－の浪費階級化</t>
  </si>
  <si>
    <t>　－勃興の徳川的特性</t>
  </si>
  <si>
    <t>商人の地位</t>
  </si>
  <si>
    <t>　徳川封建期の－</t>
  </si>
  <si>
    <t>　幕藩の支配的優位－</t>
  </si>
  <si>
    <t>商品</t>
  </si>
  <si>
    <t>　－購買力の所在</t>
  </si>
  <si>
    <t>　－購買力の徳川期以降の停滞</t>
  </si>
  <si>
    <t>　－生産主義の中途半端</t>
  </si>
  <si>
    <t>　－生産主義の特殊の藩</t>
  </si>
  <si>
    <t>職人</t>
  </si>
  <si>
    <t>　－の適応能力</t>
  </si>
  <si>
    <t>　－の優秀性</t>
  </si>
  <si>
    <t>諸藩</t>
  </si>
  <si>
    <t>　－実力の弱化政策</t>
  </si>
  <si>
    <t>　－弱体化の幕府への揆返り</t>
  </si>
  <si>
    <t>　－の奢侈浪費化の助長政策</t>
  </si>
  <si>
    <t>人口制限</t>
  </si>
  <si>
    <t>新田開発</t>
  </si>
  <si>
    <t>　－の盛行</t>
  </si>
  <si>
    <t>　－の制約</t>
  </si>
  <si>
    <t>　富商の－</t>
  </si>
  <si>
    <t>信用</t>
  </si>
  <si>
    <t>　－制度の発達</t>
  </si>
  <si>
    <t>　－の重視</t>
  </si>
  <si>
    <t>　－の発達と蓄積の食込み</t>
  </si>
  <si>
    <t>助郷</t>
  </si>
  <si>
    <t>西欧科学技術の摂取</t>
  </si>
  <si>
    <t>　開国以前の－</t>
  </si>
  <si>
    <t>税源の積極的開発</t>
  </si>
  <si>
    <t>生産</t>
  </si>
  <si>
    <t>　－の停滞退化</t>
  </si>
  <si>
    <t>　－の蔑視賤視</t>
  </si>
  <si>
    <t>精神的遺産</t>
  </si>
  <si>
    <t>関所</t>
  </si>
  <si>
    <t>世襲的階級制度の仕組み</t>
  </si>
  <si>
    <t>世襲的身分制度</t>
  </si>
  <si>
    <t>　－と進歩の窒息</t>
  </si>
  <si>
    <t>節約の性格（徳川期の）</t>
  </si>
  <si>
    <t>節約令（白河楽翁の）</t>
  </si>
  <si>
    <t>全国的商品経済</t>
  </si>
  <si>
    <t>倉庫証券制度</t>
  </si>
  <si>
    <t>僧侶</t>
  </si>
  <si>
    <t>　－階級</t>
  </si>
  <si>
    <t>　－数</t>
  </si>
  <si>
    <t>尊王</t>
  </si>
  <si>
    <t>　－思想の影響</t>
  </si>
  <si>
    <t>大商人</t>
  </si>
  <si>
    <t>　－の対立者として藩営の登場</t>
  </si>
  <si>
    <t>　－の蓄積意欲の衰退</t>
  </si>
  <si>
    <t>　－発達の基盤</t>
  </si>
  <si>
    <t>　－発達の停滞斜陽化</t>
  </si>
  <si>
    <t>大船禁止令</t>
  </si>
  <si>
    <t>大名貸</t>
  </si>
  <si>
    <t>　－と商人の締貸</t>
  </si>
  <si>
    <t>　－の危険性</t>
  </si>
  <si>
    <t>　－の利率</t>
  </si>
  <si>
    <t>大名貸の累積</t>
  </si>
  <si>
    <t>　－その藩歳入に対する比率</t>
  </si>
  <si>
    <t>大名生活の奢侈化</t>
  </si>
  <si>
    <t>　－金銀の海外流出</t>
  </si>
  <si>
    <t>　商人の－</t>
  </si>
  <si>
    <t>　農民の－</t>
  </si>
  <si>
    <t>　武士階級の－</t>
  </si>
  <si>
    <t>蓄積の食込み</t>
  </si>
  <si>
    <t>　商人における－</t>
  </si>
  <si>
    <t>　農業における－</t>
  </si>
  <si>
    <t>　幕藩財政における－</t>
  </si>
  <si>
    <t>　幕藩財政によって－</t>
  </si>
  <si>
    <t>秩禄</t>
  </si>
  <si>
    <t>　－と軍役負担</t>
  </si>
  <si>
    <t>　－の財政負担度</t>
  </si>
  <si>
    <t>手形取引　　　　　　</t>
  </si>
  <si>
    <t>田積の推移</t>
  </si>
  <si>
    <t>　徳川時代の－</t>
  </si>
  <si>
    <t>天保改革　　　　　　　　</t>
  </si>
  <si>
    <t>天保の大改革</t>
  </si>
  <si>
    <t>投資対象</t>
  </si>
  <si>
    <t>　－（生産的）の欠乏化</t>
  </si>
  <si>
    <t>　－の欠乏と富商の頽廃</t>
  </si>
  <si>
    <t>　－の貧弱</t>
  </si>
  <si>
    <t>投資余力</t>
  </si>
  <si>
    <t>徳川期からの遺産</t>
  </si>
  <si>
    <t>　金銀</t>
  </si>
  <si>
    <t>　人的蓄積</t>
  </si>
  <si>
    <t>　潜在資源の豊富</t>
  </si>
  <si>
    <t>　物的資産の貧弱</t>
  </si>
  <si>
    <t>　不動産的蓄積</t>
  </si>
  <si>
    <t>　文化的・技術的</t>
  </si>
  <si>
    <t>徳川時代の学者</t>
  </si>
  <si>
    <t>徳川集権的封建体制</t>
  </si>
  <si>
    <t>　－の基本的仕組み</t>
  </si>
  <si>
    <t>徳川体制の遺産</t>
  </si>
  <si>
    <t>徳川の封建制度の自壊性</t>
  </si>
  <si>
    <t>徳川幕府</t>
  </si>
  <si>
    <t>　－の実力</t>
  </si>
  <si>
    <t>　－の覇権確保体制</t>
  </si>
  <si>
    <t>徳川封建制</t>
  </si>
  <si>
    <t>　幕末諸藩の－</t>
  </si>
  <si>
    <t>　－の功績面</t>
  </si>
  <si>
    <t>　－の特質</t>
  </si>
  <si>
    <t>徳川封建体制</t>
  </si>
  <si>
    <t>　－と産業軽視</t>
  </si>
  <si>
    <t>　－と生産の軽視</t>
  </si>
  <si>
    <t>　－の基本性格</t>
  </si>
  <si>
    <t>　－の浪費性</t>
  </si>
  <si>
    <t>特産品</t>
  </si>
  <si>
    <t>　－増殖施策の画期的進展</t>
  </si>
  <si>
    <t>土地投資の利回り</t>
  </si>
  <si>
    <t>土木技術</t>
  </si>
  <si>
    <t>問屋制生産</t>
  </si>
  <si>
    <t>長崎貿易体制</t>
  </si>
  <si>
    <t>鍋島藩拓地殖産（幕末）</t>
  </si>
  <si>
    <t>農業技術</t>
  </si>
  <si>
    <t>　－の立遅れ</t>
  </si>
  <si>
    <t>農業施設の荒廃</t>
  </si>
  <si>
    <t>農業人口</t>
  </si>
  <si>
    <t>　－の停滞</t>
  </si>
  <si>
    <t>農業停滞衰微の基因</t>
  </si>
  <si>
    <t>農業投資</t>
  </si>
  <si>
    <t>　－と藩の役割</t>
  </si>
  <si>
    <t>　－の衰退</t>
  </si>
  <si>
    <t>農業の停滞衰微</t>
  </si>
  <si>
    <t>　徳川中期以降の－</t>
  </si>
  <si>
    <t>農業の適地適産</t>
  </si>
  <si>
    <t>農業の発展</t>
  </si>
  <si>
    <t>　－徳川前期の</t>
  </si>
  <si>
    <t>農具</t>
  </si>
  <si>
    <t>　－の早老早死</t>
  </si>
  <si>
    <t>　－の抵抗</t>
  </si>
  <si>
    <t>　－の土地緊縛</t>
  </si>
  <si>
    <t>　－の疲弊</t>
  </si>
  <si>
    <t>　－の離村逃亡</t>
  </si>
  <si>
    <t>農民の生産意欲</t>
  </si>
  <si>
    <t>　－の喪失</t>
  </si>
  <si>
    <t>農民の地位</t>
  </si>
  <si>
    <t>　徳川封建体制の－</t>
  </si>
  <si>
    <t>賠償金</t>
  </si>
  <si>
    <t>　－支払い</t>
  </si>
  <si>
    <t>　鹿児島と下関－</t>
  </si>
  <si>
    <t>幕藩</t>
  </si>
  <si>
    <t>　－の物価抑圧部門</t>
  </si>
  <si>
    <t>　－の米価高政策</t>
  </si>
  <si>
    <t>　－の要路の経済無知</t>
  </si>
  <si>
    <t>　－の浪費節約政策</t>
  </si>
  <si>
    <t>幕藩財政の窮乏</t>
  </si>
  <si>
    <t>幕藩財政の破局化</t>
  </si>
  <si>
    <t>幕藩財政の膨脹</t>
  </si>
  <si>
    <t>幕藩歳入の硬直化</t>
  </si>
  <si>
    <t>幕府</t>
  </si>
  <si>
    <t>　－財政と出目</t>
  </si>
  <si>
    <t>　－の紙幣発行</t>
  </si>
  <si>
    <t>幕府財政の窮乏</t>
  </si>
  <si>
    <t>藩外交易条件</t>
  </si>
  <si>
    <t>藩債</t>
  </si>
  <si>
    <t>　－処分の原則</t>
  </si>
  <si>
    <t>　－高と藩財政</t>
  </si>
  <si>
    <t>藩財政窮乏</t>
  </si>
  <si>
    <t>　－の性格</t>
  </si>
  <si>
    <t>藩財政と借入元利負担</t>
  </si>
  <si>
    <t>藩債整理</t>
  </si>
  <si>
    <t>　明治政府の－</t>
  </si>
  <si>
    <t>藩札の濫発</t>
  </si>
  <si>
    <t>藩政改革の担い手</t>
  </si>
  <si>
    <t>藩専売制</t>
  </si>
  <si>
    <t>　－の禁止令</t>
  </si>
  <si>
    <t>藩の自己解体</t>
  </si>
  <si>
    <t>藩の物産専売制</t>
  </si>
  <si>
    <t>非生産人口</t>
  </si>
  <si>
    <t>百姓一揆</t>
  </si>
  <si>
    <t>複式簿記法</t>
  </si>
  <si>
    <t>武家生活の窮乏</t>
  </si>
  <si>
    <t>武家法度</t>
  </si>
  <si>
    <t>武士階級</t>
  </si>
  <si>
    <t>　－窮乏化の真因</t>
  </si>
  <si>
    <t>　－の過大</t>
  </si>
  <si>
    <t>　－の窮乏</t>
  </si>
  <si>
    <t>　－の経済観の退化</t>
  </si>
  <si>
    <t>　－の奢侈浪費</t>
  </si>
  <si>
    <t>武士生活</t>
  </si>
  <si>
    <t>　－の著移化</t>
  </si>
  <si>
    <t>　－の浪費化</t>
  </si>
  <si>
    <t>武士的訓練</t>
  </si>
  <si>
    <t>　－と維新後の国家形成</t>
  </si>
  <si>
    <t>　－と株式会社制</t>
  </si>
  <si>
    <t>武士内職</t>
  </si>
  <si>
    <t>　－と各地の物産</t>
  </si>
  <si>
    <t>武士本位の価値観</t>
  </si>
  <si>
    <t>富商</t>
  </si>
  <si>
    <t>　－と産業投資</t>
  </si>
  <si>
    <t>　－と奢侈</t>
  </si>
  <si>
    <t>　－の新蓄積意欲の喪失</t>
  </si>
  <si>
    <t>富商蓄積</t>
  </si>
  <si>
    <t>　－の間接浪費</t>
  </si>
  <si>
    <t>　－の幕藩による食潰し</t>
  </si>
  <si>
    <t>　－の崩壊</t>
  </si>
  <si>
    <t>富商の大打撃</t>
  </si>
  <si>
    <t>　幕末の－</t>
  </si>
  <si>
    <t>富商の頽廃</t>
  </si>
  <si>
    <t>富商の倒産頻出</t>
  </si>
  <si>
    <t>　維新前後の－</t>
  </si>
  <si>
    <t>物価暴騰</t>
  </si>
  <si>
    <t>　－と社会的混乱</t>
  </si>
  <si>
    <t>　－と生産刺戟作用無力化</t>
  </si>
  <si>
    <t>　開国による－</t>
  </si>
  <si>
    <t>物価暴騰の原因</t>
  </si>
  <si>
    <t>　－幕末の見解と真相</t>
  </si>
  <si>
    <t>不平等条約</t>
  </si>
  <si>
    <t>米価の大勢的低下（元禄以降）</t>
  </si>
  <si>
    <t>米穀経済</t>
  </si>
  <si>
    <t>　－と貨幣経済との相剋</t>
  </si>
  <si>
    <t>　－と武士階級</t>
  </si>
  <si>
    <t>米穀生産の停滞</t>
  </si>
  <si>
    <t>米産増大の抑圧</t>
  </si>
  <si>
    <t>貿易</t>
  </si>
  <si>
    <t>　－自由化と徳川封建経済体制の解体</t>
  </si>
  <si>
    <t>　－の自由化</t>
  </si>
  <si>
    <t>　－有害思想</t>
  </si>
  <si>
    <t>封建的経済調整力の麻痺</t>
  </si>
  <si>
    <t>封建的浪費の性格</t>
  </si>
  <si>
    <t>簿記法</t>
  </si>
  <si>
    <t>本百姓</t>
  </si>
  <si>
    <t>身分制度</t>
  </si>
  <si>
    <t>　－と人材の窒息</t>
  </si>
  <si>
    <t>　－の破綻（幕末）</t>
  </si>
  <si>
    <t>　－の弊害</t>
  </si>
  <si>
    <t>身分制による消費の規制</t>
  </si>
  <si>
    <t>洋学研究</t>
  </si>
  <si>
    <t>　－幕府の施設</t>
  </si>
  <si>
    <t>預金通貨の造出</t>
  </si>
  <si>
    <t>預金を運用</t>
  </si>
  <si>
    <t>蘭学</t>
  </si>
  <si>
    <t>離村逃亡</t>
  </si>
  <si>
    <t>礼儀典礼の形式の煩瑣化</t>
  </si>
  <si>
    <t>倫敦覚書</t>
  </si>
  <si>
    <t>　1862年の－</t>
  </si>
  <si>
    <t>賄賂</t>
  </si>
  <si>
    <t>　－の横行</t>
  </si>
  <si>
    <t>和算</t>
  </si>
  <si>
    <t>　-激化と幕末の対策</t>
  </si>
  <si>
    <t>　株仲間と－</t>
  </si>
  <si>
    <t>愛国心の台頭</t>
  </si>
  <si>
    <t>安積国営開墾</t>
  </si>
  <si>
    <t>　－の内容</t>
  </si>
  <si>
    <t>阿片戦争</t>
  </si>
  <si>
    <t>安政五ヵ国条約</t>
  </si>
  <si>
    <t>移住移動の自由</t>
  </si>
  <si>
    <t>維新革命</t>
  </si>
  <si>
    <t>　－外圧の脅威が最大原因</t>
  </si>
  <si>
    <t>維新変革</t>
  </si>
  <si>
    <t>　－後の内乱の続発</t>
  </si>
  <si>
    <t>　－薩長土肥内部の分裂化</t>
  </si>
  <si>
    <t>　－10年間の摩擦混乱の性格</t>
  </si>
  <si>
    <t>　－と過渡期の摩擦</t>
  </si>
  <si>
    <t>　－と政治経済の不安定期</t>
  </si>
  <si>
    <t>岩倉全権大使一行の欧米派遣</t>
  </si>
  <si>
    <t>永世禄</t>
  </si>
  <si>
    <t>永代売買の禁制を解除</t>
  </si>
  <si>
    <t>駅伝制度</t>
  </si>
  <si>
    <t>穢多非人</t>
  </si>
  <si>
    <t>欧化偏向政策の反省</t>
  </si>
  <si>
    <t>　－国際収支の赤字の累積</t>
  </si>
  <si>
    <t>欧州列強の東洋侵略</t>
  </si>
  <si>
    <t>欧米種苗の移植</t>
  </si>
  <si>
    <t>大阪商船会社</t>
  </si>
  <si>
    <t>大阪紡績会社</t>
  </si>
  <si>
    <t>　－近代工業の先駆</t>
  </si>
  <si>
    <t>　－成功の重大刺戟</t>
  </si>
  <si>
    <t>小粟上野介</t>
  </si>
  <si>
    <t>オスカー・ケルネル</t>
  </si>
  <si>
    <t>小野組，島田組の倒産</t>
  </si>
  <si>
    <t>御雇外人</t>
  </si>
  <si>
    <t>　－の高給</t>
  </si>
  <si>
    <t>　－の国籍別</t>
  </si>
  <si>
    <t>　－の事業分野</t>
  </si>
  <si>
    <t>御雇教師</t>
  </si>
  <si>
    <t>御雇教師，職工の整理</t>
  </si>
  <si>
    <t>海外留学生制度</t>
  </si>
  <si>
    <t>外患</t>
  </si>
  <si>
    <t>　－と近代意識の覚醒</t>
  </si>
  <si>
    <t>　－と諸藩士の大同団結</t>
  </si>
  <si>
    <t>　－と統一国家の形成</t>
  </si>
  <si>
    <t>　－による国民的覚醒</t>
  </si>
  <si>
    <t>階級制度撤廃</t>
  </si>
  <si>
    <t>　－当初の実際的差別</t>
  </si>
  <si>
    <t>　－明治初期発令一覧</t>
  </si>
  <si>
    <t>開国</t>
  </si>
  <si>
    <t>　譲歩意識から富国強兵の拠点に</t>
  </si>
  <si>
    <t>　－と経済問題の重大化</t>
  </si>
  <si>
    <t>開国貿易の影響の本格化</t>
  </si>
  <si>
    <t>外国貿易観</t>
  </si>
  <si>
    <t>　－井伊大老の無識</t>
  </si>
  <si>
    <t>開墾</t>
  </si>
  <si>
    <t>　－官有地払下げ貸与高</t>
  </si>
  <si>
    <t>　－と農地改良</t>
  </si>
  <si>
    <t>開墾局</t>
  </si>
  <si>
    <t>会社企業</t>
  </si>
  <si>
    <t>会社条例</t>
  </si>
  <si>
    <t>会社制度</t>
  </si>
  <si>
    <t>　－急発達の人的理由</t>
  </si>
  <si>
    <t>　－と士族経営の適格条件の具備者</t>
  </si>
  <si>
    <t>　－と人材の実業界導入</t>
  </si>
  <si>
    <t>　－の人材吸収魅力</t>
  </si>
  <si>
    <t>会社役員の給料</t>
  </si>
  <si>
    <t>　－官吏の高給に比し薄給</t>
  </si>
  <si>
    <t>　－の官吏給与への接近始動</t>
  </si>
  <si>
    <t>外商</t>
  </si>
  <si>
    <t>　－と商館番頭制</t>
  </si>
  <si>
    <t>　－に処する三大進路</t>
  </si>
  <si>
    <t>　明治10年代の代表的な－</t>
  </si>
  <si>
    <t>義務教育</t>
  </si>
  <si>
    <t>　－と就学率</t>
  </si>
  <si>
    <t>　－と庶民の負担問題</t>
  </si>
  <si>
    <t>　－の励行普及</t>
  </si>
  <si>
    <t>義務教育制</t>
  </si>
  <si>
    <t>旧経済秩序の再評価と反省</t>
  </si>
  <si>
    <t>旧商習慣の再評価</t>
  </si>
  <si>
    <t>旧商人</t>
  </si>
  <si>
    <t>　－の萎縮退嬰</t>
  </si>
  <si>
    <t>　－の士族実業家</t>
  </si>
  <si>
    <t>　－の没落退嬰</t>
  </si>
  <si>
    <t>旧幕系士族と実業界進出</t>
  </si>
  <si>
    <t>旧藩財政の整理改革</t>
  </si>
  <si>
    <t>旧藩債総額の歳入年額に対する倍率</t>
  </si>
  <si>
    <t>旧藩債の整理</t>
  </si>
  <si>
    <t>　－切捨て額とその実質</t>
  </si>
  <si>
    <t>　明治政府の手で断行の－</t>
  </si>
  <si>
    <t>　－の重視・革命</t>
  </si>
  <si>
    <t>教育革命</t>
  </si>
  <si>
    <t>　維新政府の－</t>
  </si>
  <si>
    <t>　－の四大重点</t>
  </si>
  <si>
    <t>教育内容</t>
  </si>
  <si>
    <t>教育費</t>
  </si>
  <si>
    <t>　－軍事費に匹敵</t>
  </si>
  <si>
    <t>共進会</t>
  </si>
  <si>
    <t>強制的金禄公債化方策</t>
  </si>
  <si>
    <t>居留地貿易時代</t>
  </si>
  <si>
    <t>銀価の世界的低落</t>
  </si>
  <si>
    <t>金銀流出</t>
  </si>
  <si>
    <t>　－関国後明治16年までの累計</t>
  </si>
  <si>
    <t>近代科学技術</t>
  </si>
  <si>
    <t>　－と一般の理解力</t>
  </si>
  <si>
    <t>　－導入移植の四大方策</t>
  </si>
  <si>
    <t>　－徳川幕府の理解能力</t>
  </si>
  <si>
    <t>　－の導入</t>
  </si>
  <si>
    <t>近代企業</t>
  </si>
  <si>
    <t>　－採算条件の改善</t>
  </si>
  <si>
    <t>　－投資条件の成長</t>
  </si>
  <si>
    <t>　－導入移植</t>
  </si>
  <si>
    <t>　－導入移植者としての民間人の台頭</t>
  </si>
  <si>
    <t>　－導入移植の当初の担当者</t>
  </si>
  <si>
    <t>近代企業家</t>
  </si>
  <si>
    <t>　－その保護育成</t>
  </si>
  <si>
    <t>　－台頭の待望</t>
  </si>
  <si>
    <t>　－適格者の不在時代</t>
  </si>
  <si>
    <t>　－適格者不在の欠陥</t>
  </si>
  <si>
    <t>　－明治前期の候補資格者</t>
  </si>
  <si>
    <t>近代企業条件</t>
  </si>
  <si>
    <t>　－の成熟期</t>
  </si>
  <si>
    <t>　－の第一次的成熟</t>
  </si>
  <si>
    <t>近代技術と維新当初の邦人</t>
  </si>
  <si>
    <t>近代銀行制度</t>
  </si>
  <si>
    <t>近代金融制度</t>
  </si>
  <si>
    <t>近代経済</t>
  </si>
  <si>
    <t>　－の摂取</t>
  </si>
  <si>
    <t>　－の導入とその受入れ基盤</t>
  </si>
  <si>
    <t>　－の予備条件（徳川からの遺産）</t>
  </si>
  <si>
    <t>　－明治前期の摂取導入の分野</t>
  </si>
  <si>
    <t>近代経済化</t>
  </si>
  <si>
    <t>　－発足の基盤条件の成熟</t>
  </si>
  <si>
    <t>近代経済化政策</t>
  </si>
  <si>
    <t>　－軍車外交政治上の理由</t>
  </si>
  <si>
    <t>　－本期における成果</t>
  </si>
  <si>
    <t>近代経済の摂取導入</t>
  </si>
  <si>
    <t>　－維新政府のとった三大方法</t>
  </si>
  <si>
    <t>近代工業</t>
  </si>
  <si>
    <t>　－本期の主な分野</t>
  </si>
  <si>
    <t>近代工鉱業の導入</t>
  </si>
  <si>
    <t>　－最初官業主義によった理由</t>
  </si>
  <si>
    <t>近代工鉱業の本期の発達段階</t>
  </si>
  <si>
    <t>近代産業の直訳的移植の反省</t>
  </si>
  <si>
    <t>近代実業家としての高い自負の発見</t>
  </si>
  <si>
    <t>近代的企業家精神の台頭</t>
  </si>
  <si>
    <t>近代的企業と在来の富商の不適格性</t>
  </si>
  <si>
    <t>近代的大規模企業</t>
  </si>
  <si>
    <t>　－その先駆的民営事業の登場</t>
  </si>
  <si>
    <t>近代農法</t>
  </si>
  <si>
    <t>　－欧米式直訳指導とその仕方</t>
  </si>
  <si>
    <t>近代文明摂取</t>
  </si>
  <si>
    <t>　－の悪辣な市場操作</t>
  </si>
  <si>
    <t>　－のカンカンの不正</t>
  </si>
  <si>
    <t>　－の支配と邦人の対抗努力の振起</t>
  </si>
  <si>
    <t>　－の商権独占</t>
  </si>
  <si>
    <t>　－の不当不正行為の三大側面</t>
  </si>
  <si>
    <t>外商の貿易独占</t>
  </si>
  <si>
    <t>　－と横暴の実際</t>
  </si>
  <si>
    <t>　－と国民経済的不利</t>
  </si>
  <si>
    <t>　－と輸出産業発達の遅延</t>
  </si>
  <si>
    <t>外人経営の排除</t>
  </si>
  <si>
    <t>　－その功罪</t>
  </si>
  <si>
    <t>外人専門家</t>
  </si>
  <si>
    <t>　－グループ的招聘</t>
  </si>
  <si>
    <t>　－招聘の主目的</t>
  </si>
  <si>
    <t>改進的商人と守旧的商人</t>
  </si>
  <si>
    <t>外人の日本人評価</t>
  </si>
  <si>
    <t>　－高評価した外人教師</t>
  </si>
  <si>
    <t>改税約書</t>
  </si>
  <si>
    <t>　慶応2年（1866）の－</t>
  </si>
  <si>
    <t>外船支配と邦商の不利</t>
  </si>
  <si>
    <t>回漕会社</t>
  </si>
  <si>
    <t>開拓使官有物の払下げ事件</t>
  </si>
  <si>
    <t>家業重視思想の寄与</t>
  </si>
  <si>
    <t>架橋の自由化</t>
  </si>
  <si>
    <t>学制発布の太政官諭達</t>
  </si>
  <si>
    <t>家族制度</t>
  </si>
  <si>
    <t>　－と子弟教育熱</t>
  </si>
  <si>
    <t>　－日本的雇用制</t>
  </si>
  <si>
    <t>　－の経済発達への寄与</t>
  </si>
  <si>
    <t>学校数有</t>
  </si>
  <si>
    <t>株式会社制度</t>
  </si>
  <si>
    <t>　－の独占解放</t>
  </si>
  <si>
    <t>　－の特権廃止</t>
  </si>
  <si>
    <t>貨幣経済規範への一元的統一</t>
  </si>
  <si>
    <t>ガラ紡器の発明</t>
  </si>
  <si>
    <t>家禄奉還資金下付の制度</t>
  </si>
  <si>
    <t>為替会社</t>
  </si>
  <si>
    <t>官営</t>
  </si>
  <si>
    <t>官営工鉱業の払下げ条件安価，寛大の意味</t>
  </si>
  <si>
    <t>官業</t>
  </si>
  <si>
    <t>　－による近代工鉱業の導入移植</t>
  </si>
  <si>
    <t>　－の各種系譜（維新当初）</t>
  </si>
  <si>
    <t>　－の系譜と性格（維新当初）</t>
  </si>
  <si>
    <t>　－の払下げ方針画定の意味</t>
  </si>
  <si>
    <t>　－払下げ年次表</t>
  </si>
  <si>
    <t>　－を当然視する観念</t>
  </si>
  <si>
    <t>官業事業の杜撰と不能率</t>
  </si>
  <si>
    <t>官業主義</t>
  </si>
  <si>
    <t>　－維新政府の三方針</t>
  </si>
  <si>
    <t>　－近代化のやり方</t>
  </si>
  <si>
    <t>　－と殖産的財政問題の緊要化</t>
  </si>
  <si>
    <t>勧業諮問会</t>
  </si>
  <si>
    <t>勧業政策</t>
  </si>
  <si>
    <t>神田孝平</t>
  </si>
  <si>
    <t>官有物廉価払下げ</t>
  </si>
  <si>
    <t>　－政商育成政策の必要</t>
  </si>
  <si>
    <t>官吏の高給事情</t>
  </si>
  <si>
    <t>生糸直輸出奨励法の発布</t>
  </si>
  <si>
    <t>生糸の粗製濫造</t>
  </si>
  <si>
    <t>生糸輸出税は全廃</t>
  </si>
  <si>
    <t>機械製糸</t>
  </si>
  <si>
    <t>　－の奨励政策</t>
  </si>
  <si>
    <t>　－の有利性とその意味</t>
  </si>
  <si>
    <t>　－発達の先導者は新業者</t>
  </si>
  <si>
    <t>機械製糸工場</t>
  </si>
  <si>
    <t>　－発達の条件とその具備</t>
  </si>
  <si>
    <t>企業一家的性格</t>
  </si>
  <si>
    <t>企業意欲の停滞</t>
  </si>
  <si>
    <t>企業家の国益尊重思想</t>
  </si>
  <si>
    <t>企業の公共性</t>
  </si>
  <si>
    <t>技術陣の日本人化</t>
  </si>
  <si>
    <t>　明治10年代における－</t>
  </si>
  <si>
    <t>技術的独立</t>
  </si>
  <si>
    <t>　近代工鉱業の-</t>
  </si>
  <si>
    <t>官尊民卑</t>
  </si>
  <si>
    <t>　－の発達と士族の貢献</t>
  </si>
  <si>
    <t>　－維新当時の低評価</t>
  </si>
  <si>
    <t>　－の主体条件</t>
  </si>
  <si>
    <t>近代民間事業家の台頭事情</t>
  </si>
  <si>
    <t>金肥使用の増大</t>
  </si>
  <si>
    <t>金融経済の混乱</t>
  </si>
  <si>
    <t>　明治1～10年期の－</t>
  </si>
  <si>
    <t>金融制度</t>
  </si>
  <si>
    <t>　－明治10年代の近代的発達</t>
  </si>
  <si>
    <t>金禄公債化</t>
  </si>
  <si>
    <t>　－と藩主の減額最大</t>
  </si>
  <si>
    <t>　－と武士の窮乏と不平不満</t>
  </si>
  <si>
    <t>金禄公債証書発行条例</t>
  </si>
  <si>
    <t>グラント将軍の勧告</t>
  </si>
  <si>
    <t>軍役義務</t>
  </si>
  <si>
    <t>経済近代化と人的要因の育成と登用</t>
  </si>
  <si>
    <t>経済賤視から経済重視へ</t>
  </si>
  <si>
    <t>経済的打撃</t>
  </si>
  <si>
    <t>　明治7～10年内乱の－</t>
  </si>
  <si>
    <t>　慶応から明治10年までの－</t>
  </si>
  <si>
    <t>現状固定の制度</t>
  </si>
  <si>
    <t>遣米使節</t>
  </si>
  <si>
    <t>権利義務観の代りに忠誠精神の近代化</t>
  </si>
  <si>
    <t>高官自営の営利事業の皆無</t>
  </si>
  <si>
    <t>興業意見</t>
  </si>
  <si>
    <t>　－の着目点と内容</t>
  </si>
  <si>
    <t>鉱業企業家群</t>
  </si>
  <si>
    <t>皇室の洋装化</t>
  </si>
  <si>
    <t>工場払下げ概則</t>
  </si>
  <si>
    <t>　－の大改正</t>
  </si>
  <si>
    <t>交通運輸機関</t>
  </si>
  <si>
    <t>　－徳川期の状態</t>
  </si>
  <si>
    <t>　－の近代化の進展</t>
  </si>
  <si>
    <t>交通運輸の自由化</t>
  </si>
  <si>
    <t>高等学府</t>
  </si>
  <si>
    <t>　－学生の多くは士族</t>
  </si>
  <si>
    <t>高等教育</t>
  </si>
  <si>
    <t>　－と政府の施設</t>
  </si>
  <si>
    <t>　－と父兄側の熱意</t>
  </si>
  <si>
    <t>高等教育卒業生の厚遇</t>
  </si>
  <si>
    <t>在来商人の新型企業家観</t>
  </si>
  <si>
    <t>在来農法</t>
  </si>
  <si>
    <t>作物の制限を撤廃</t>
  </si>
  <si>
    <t>蚕業技術</t>
  </si>
  <si>
    <t>　－在来の座繰の長所と短所</t>
  </si>
  <si>
    <t>蚕業組合準則の発布</t>
  </si>
  <si>
    <t>産業報国意識</t>
  </si>
  <si>
    <t>産業報国精神</t>
  </si>
  <si>
    <t>産業保護育成政策</t>
  </si>
  <si>
    <t>蚕糸業組合準則</t>
  </si>
  <si>
    <t>蚕糸業に関する試験場</t>
  </si>
  <si>
    <t>蚕病試験場の設置</t>
  </si>
  <si>
    <t>事業の公器視</t>
  </si>
  <si>
    <t>士魂商才の企業精神</t>
  </si>
  <si>
    <t>士族</t>
  </si>
  <si>
    <t>　－会社経営に所要の資格</t>
  </si>
  <si>
    <t>　近代化に役立った－の素養</t>
  </si>
  <si>
    <t>　－の学問的頭脳</t>
  </si>
  <si>
    <t>　－の帰農</t>
  </si>
  <si>
    <t>　－の近代経済発達の担当者としての貢献</t>
  </si>
  <si>
    <t>　－の実業界への進出の精神的支え</t>
  </si>
  <si>
    <t>　－の商工界進出</t>
  </si>
  <si>
    <t>　－の組織的訓練</t>
  </si>
  <si>
    <t>士族授産</t>
  </si>
  <si>
    <t>　－工業分野への注力</t>
  </si>
  <si>
    <t>　－西南役後に本格化</t>
  </si>
  <si>
    <t>　－西南役後の計画案</t>
  </si>
  <si>
    <t>　－と殖産興業の仕方</t>
  </si>
  <si>
    <t>　－と新工業の開発</t>
  </si>
  <si>
    <t>　－と新生命を産業の諸分野に吹込む</t>
  </si>
  <si>
    <t>　－と西欧工業の移植</t>
  </si>
  <si>
    <t>　－と農地開墾</t>
  </si>
  <si>
    <t>　－の急務</t>
  </si>
  <si>
    <t>士族出実業家の発足系譜</t>
  </si>
  <si>
    <t>士族の寄与</t>
  </si>
  <si>
    <t>　－旺盛な進取的企業性</t>
  </si>
  <si>
    <t>　－汚職に対する官吏の清廉</t>
  </si>
  <si>
    <t>　－官吏が圧倒的比重を占める</t>
  </si>
  <si>
    <t>　－近代事業へ進出に最も自由</t>
  </si>
  <si>
    <t>　近代的企業陣の形成に対する－</t>
  </si>
  <si>
    <t>　－国立銀行の創設</t>
  </si>
  <si>
    <t>　－藩士としての組織的訓練と会社経営</t>
  </si>
  <si>
    <t>士族の俊英</t>
  </si>
  <si>
    <t>　－の実業界進出事情</t>
  </si>
  <si>
    <t>　－の実業界転入の三大要因</t>
  </si>
  <si>
    <t>　－の商工業に対する認識革命</t>
  </si>
  <si>
    <t>　－を迎える実業界の体制具備</t>
  </si>
  <si>
    <t>士族の頭脳的遺産</t>
  </si>
  <si>
    <t>　－その精神的糧は儒学の教条</t>
  </si>
  <si>
    <t>土尊民卑</t>
  </si>
  <si>
    <t>実効的殖産興業</t>
  </si>
  <si>
    <t>地主所得</t>
  </si>
  <si>
    <t>　－純小作収入の著増</t>
  </si>
  <si>
    <t>　－増大と農業発達</t>
  </si>
  <si>
    <t>地主の資本家化</t>
  </si>
  <si>
    <t>紙幣交換布告</t>
  </si>
  <si>
    <t>紙幣整理</t>
  </si>
  <si>
    <t>　－その農商のデフレ的大打撃</t>
  </si>
  <si>
    <t>　－と物価暴落</t>
  </si>
  <si>
    <t>紙幣の暴落</t>
  </si>
  <si>
    <t>社寺領の整理</t>
  </si>
  <si>
    <t>上海航路</t>
  </si>
  <si>
    <t>宗教の支配力</t>
  </si>
  <si>
    <t>　－維新当時は儀式的存在化</t>
  </si>
  <si>
    <t>私有財産権の本格的保証</t>
  </si>
  <si>
    <t>終身雇用制度の弊害面</t>
  </si>
  <si>
    <t>終身雇用制の近代経済発達への寄与</t>
  </si>
  <si>
    <t>終身禄</t>
  </si>
  <si>
    <t>集団的開墾移住</t>
  </si>
  <si>
    <t>自由民権運動の台頭</t>
  </si>
  <si>
    <t>経済の混乱・萎縮</t>
  </si>
  <si>
    <t>公武合体</t>
  </si>
  <si>
    <t>高禄者</t>
  </si>
  <si>
    <t>　－の減禄率</t>
  </si>
  <si>
    <t>　－の負担免除面</t>
  </si>
  <si>
    <t>五ヵ国通商条約</t>
  </si>
  <si>
    <t>　安政5年（1858）の－</t>
  </si>
  <si>
    <t>五箇条の御誓文</t>
  </si>
  <si>
    <t>　－当初の主目的</t>
  </si>
  <si>
    <t>国際収支の赤字</t>
  </si>
  <si>
    <t>　－殖産興業の真剣化</t>
  </si>
  <si>
    <t>国産会所的制約を全廃</t>
  </si>
  <si>
    <t>国民知能</t>
  </si>
  <si>
    <t>　－束縛の解放</t>
  </si>
  <si>
    <t>　－の総動員</t>
  </si>
  <si>
    <t>小作料の物納化</t>
  </si>
  <si>
    <t>個人経営の近代事業分野</t>
  </si>
  <si>
    <t>国会開設</t>
  </si>
  <si>
    <t>　－の建白</t>
  </si>
  <si>
    <t>　－の詔勅</t>
  </si>
  <si>
    <t>国家中心主義</t>
  </si>
  <si>
    <t>　－各藩中心主義からの転換を容易にしたもの</t>
  </si>
  <si>
    <t>駒場農学校</t>
  </si>
  <si>
    <t>駒場野実修農場</t>
  </si>
  <si>
    <t>　－日本特殊の制度の発達</t>
  </si>
  <si>
    <t>財政の窮乏</t>
  </si>
  <si>
    <t>　維新当時の諸藩の－</t>
  </si>
  <si>
    <t>　－から廃藩置県</t>
  </si>
  <si>
    <t>　－打開の根本策としての封建制撤廃</t>
  </si>
  <si>
    <t>　廃藩置県を断行させた－</t>
  </si>
  <si>
    <t>在来産業</t>
  </si>
  <si>
    <t>　－に対する近代化能力の発達</t>
  </si>
  <si>
    <t>　－に対する施策の改新</t>
  </si>
  <si>
    <t>　－の育成発達の重要性の認識</t>
  </si>
  <si>
    <t>在来産業対策の本格化と新計画案</t>
  </si>
  <si>
    <t>在来産業の発達</t>
  </si>
  <si>
    <t>　－封建的束縛の解放効果が多大</t>
  </si>
  <si>
    <t>　－明治前期に許された余地</t>
  </si>
  <si>
    <t>雇用制度</t>
  </si>
  <si>
    <t>　近代経済の形成発達に対する－</t>
  </si>
  <si>
    <t>　近代国家形成と－</t>
  </si>
  <si>
    <t>　－株式会社重役の道義的資格者</t>
  </si>
  <si>
    <t>重要物産の選定</t>
  </si>
  <si>
    <t>主従観念</t>
  </si>
  <si>
    <t>　－と終身雇用制度</t>
  </si>
  <si>
    <t>　－労使温情主義</t>
  </si>
  <si>
    <t>出版物による啓蒙的教育</t>
  </si>
  <si>
    <t>小学校教師の養成</t>
  </si>
  <si>
    <t>商業部門の近代化は民営方式一貫</t>
  </si>
  <si>
    <t>商権回復運動の勃興</t>
  </si>
  <si>
    <t>証券取引所の設立</t>
  </si>
  <si>
    <t>商工業法規設定の急務化</t>
  </si>
  <si>
    <t>商工立国主義</t>
  </si>
  <si>
    <t>商人の大打撃</t>
  </si>
  <si>
    <t>　幕末から明治初期の－</t>
  </si>
  <si>
    <t>商標条例</t>
  </si>
  <si>
    <t>商法会議所通則</t>
  </si>
  <si>
    <t>条約改正の努力と近代化</t>
  </si>
  <si>
    <t>殖産興業</t>
  </si>
  <si>
    <t>　－維新政府を駆立てた緊急動因</t>
  </si>
  <si>
    <t>　在来産業に対する－</t>
  </si>
  <si>
    <t>　－進展の三段階</t>
  </si>
  <si>
    <t>　－の重大性の覚醒事情</t>
  </si>
  <si>
    <t>　－の手法の変革</t>
  </si>
  <si>
    <t>　－幕藩の軽視事情</t>
  </si>
  <si>
    <t>殖産興業建議書</t>
  </si>
  <si>
    <t>　大久保利通の－</t>
  </si>
  <si>
    <t>殖産興業施策</t>
  </si>
  <si>
    <t>　－の重大化</t>
  </si>
  <si>
    <t>　－の重点主義化</t>
  </si>
  <si>
    <t>殖産興業重視</t>
  </si>
  <si>
    <t>殖産興業政策</t>
  </si>
  <si>
    <t>　－営利主義への脱皮</t>
  </si>
  <si>
    <t>　－在来産業施策の本格化</t>
  </si>
  <si>
    <t>　－明治政府の本格化</t>
  </si>
  <si>
    <t>殖産興業の発展</t>
  </si>
  <si>
    <t>　－封建制度撤廃の貢献面</t>
  </si>
  <si>
    <t>植民地化の脅威</t>
  </si>
  <si>
    <t>植民地視</t>
  </si>
  <si>
    <t>職務給</t>
  </si>
  <si>
    <t>書生政府</t>
  </si>
  <si>
    <t>諸道の関所の全廃</t>
  </si>
  <si>
    <t>新学制と維新政府の意気込み</t>
  </si>
  <si>
    <t>新型企業家</t>
  </si>
  <si>
    <t>　－士族の造形した理由</t>
  </si>
  <si>
    <t>新型実業家群の誕生</t>
  </si>
  <si>
    <t>新企業家精神</t>
  </si>
  <si>
    <t>　士族出身者的な－</t>
  </si>
  <si>
    <t>新企業家哲学</t>
  </si>
  <si>
    <t>新興成金的民間業者</t>
  </si>
  <si>
    <t>人口の階級構成</t>
  </si>
  <si>
    <t>　明治当初の－</t>
  </si>
  <si>
    <t>人材の開発</t>
  </si>
  <si>
    <t>　－埋没人材の開発登用</t>
  </si>
  <si>
    <t>人材の抜擢登用</t>
  </si>
  <si>
    <t>進取的精神の持主</t>
  </si>
  <si>
    <t>　近代文明摂取の－</t>
  </si>
  <si>
    <t>紳商</t>
  </si>
  <si>
    <t>紳商意識</t>
  </si>
  <si>
    <t>　－実業界を風靡</t>
  </si>
  <si>
    <t>紳商の仲間入り</t>
  </si>
  <si>
    <t>新進識者の実業界への進出</t>
  </si>
  <si>
    <t>人身売買類似の雇用関係</t>
  </si>
  <si>
    <t>新生企業家</t>
  </si>
  <si>
    <t>人的遺産の活用と進展</t>
  </si>
  <si>
    <t>人的要因</t>
  </si>
  <si>
    <t>　－近代文明摂取能力の三大側面</t>
  </si>
  <si>
    <t>信用の大撹乱</t>
  </si>
  <si>
    <t>新禄制基準</t>
  </si>
  <si>
    <t>　－大略三分の一減禄目途</t>
  </si>
  <si>
    <t>衰亡農産</t>
  </si>
  <si>
    <t>素町人根性</t>
  </si>
  <si>
    <t>寸知</t>
  </si>
  <si>
    <t>西欧新知識</t>
  </si>
  <si>
    <t>　－吸収の四大経路</t>
  </si>
  <si>
    <t>　－の吸収費総額</t>
  </si>
  <si>
    <t>征韓論</t>
  </si>
  <si>
    <t>生産，商取引等の自由化</t>
  </si>
  <si>
    <t>政商</t>
  </si>
  <si>
    <t>　一育成の実践</t>
  </si>
  <si>
    <t>　－に対する代表的非難</t>
  </si>
  <si>
    <t>　－の政策</t>
  </si>
  <si>
    <t>　－の果した功績と貢献</t>
  </si>
  <si>
    <t>　－の保護育成（三菱に対する典型的事例）</t>
  </si>
  <si>
    <t>　－の保護育成の手段方法</t>
  </si>
  <si>
    <t>政商政策の歴史的功績と弊害</t>
  </si>
  <si>
    <t>西南役</t>
  </si>
  <si>
    <t>精農</t>
  </si>
  <si>
    <t>先駆者的事業家</t>
  </si>
  <si>
    <t>先収会社</t>
  </si>
  <si>
    <t>先進社</t>
  </si>
  <si>
    <t>専売特許条例</t>
  </si>
  <si>
    <t>僧侶の肉食，妻帯</t>
  </si>
  <si>
    <t>尊王思想</t>
  </si>
  <si>
    <t>　－と藩主忠誠の思想の改宗</t>
  </si>
  <si>
    <t>　－と版籍奉還・廃藩置県</t>
  </si>
  <si>
    <t>尊王精神の近代化への寄与面</t>
  </si>
  <si>
    <t>太陰暦を太陽暦に</t>
  </si>
  <si>
    <t>大学卒業生の実業界への吸収</t>
  </si>
  <si>
    <t>退職手当制</t>
  </si>
  <si>
    <t>大日本農会</t>
  </si>
  <si>
    <t>太政官札の発行とその使用の強制</t>
  </si>
  <si>
    <t>多肥集約農業への発展</t>
  </si>
  <si>
    <t>断髪令</t>
  </si>
  <si>
    <t>治外法権</t>
  </si>
  <si>
    <t>　－と外人の横暴</t>
  </si>
  <si>
    <t>　－の逆利用点</t>
  </si>
  <si>
    <t>　－明治前半期の実体</t>
  </si>
  <si>
    <t>　－濫用の弊害</t>
  </si>
  <si>
    <t>蓄積資本の効率的活用</t>
  </si>
  <si>
    <t>治水技術</t>
  </si>
  <si>
    <t>　－オランダ工法の失敗</t>
  </si>
  <si>
    <t>治水政策の大転換</t>
  </si>
  <si>
    <t>地租改正</t>
  </si>
  <si>
    <t>　－後の地主の負担軽減化</t>
  </si>
  <si>
    <t>　－前後の農民負担</t>
  </si>
  <si>
    <t>　－当時の負担－米収量34％</t>
  </si>
  <si>
    <t>　－と小作人</t>
  </si>
  <si>
    <t>　－とその減額</t>
  </si>
  <si>
    <t>　－と百姓一揆</t>
  </si>
  <si>
    <t>　－の経費と歳月</t>
  </si>
  <si>
    <t>　－の断行</t>
  </si>
  <si>
    <t>　－の農業改革的意義</t>
  </si>
  <si>
    <t>　－明治7年度を基準</t>
  </si>
  <si>
    <t>　－を必要とした三大要因</t>
  </si>
  <si>
    <t>地租の一定金額化と米価高による負担軽減</t>
  </si>
  <si>
    <t>地阻の金納化</t>
  </si>
  <si>
    <t>　－米価暴落地域</t>
  </si>
  <si>
    <t>地租負担</t>
  </si>
  <si>
    <t>　－米価高騰と負担率漸減</t>
  </si>
  <si>
    <t>　－の公債化と財政負担減</t>
  </si>
  <si>
    <t>　－の恒産視</t>
  </si>
  <si>
    <t>　－の副収入化</t>
  </si>
  <si>
    <t>秩禄減給の等級別内容</t>
  </si>
  <si>
    <t>秩禄公債化</t>
  </si>
  <si>
    <t>　－と等級的差別</t>
  </si>
  <si>
    <t>　－の五大目的</t>
  </si>
  <si>
    <t>秩禄処分</t>
  </si>
  <si>
    <t>　－の第一歩</t>
  </si>
  <si>
    <t>秩禄制定の廃止</t>
  </si>
  <si>
    <t>秩禄整理</t>
  </si>
  <si>
    <t>　－金禄公債後の実質削減率</t>
  </si>
  <si>
    <t>　－減禄は各藩の財政力より区分</t>
  </si>
  <si>
    <t>　－失業武士の不平不満化</t>
  </si>
  <si>
    <t>　－と財政負担の軽減</t>
  </si>
  <si>
    <t>　－と藩主の処遇</t>
  </si>
  <si>
    <t>　－の規模と経路</t>
  </si>
  <si>
    <t>　－の五段階</t>
  </si>
  <si>
    <t>　－の社会的意義</t>
  </si>
  <si>
    <t>　－の総体的削減率</t>
  </si>
  <si>
    <t>　－の第一段階の規模</t>
  </si>
  <si>
    <t>秩禄廃止の理論的根拠</t>
  </si>
  <si>
    <t>秩禄負担の藩歳出に占める率</t>
  </si>
  <si>
    <t>中央政府の樹立を強要したもの</t>
  </si>
  <si>
    <t>忠義心</t>
  </si>
  <si>
    <t>職業の自由化</t>
  </si>
  <si>
    <t>　横浜の－</t>
  </si>
  <si>
    <t>　－奨励の錯誤</t>
  </si>
  <si>
    <t>　－後の殖産興業本格化の四大基因</t>
  </si>
  <si>
    <t>　－維新後の変質</t>
  </si>
  <si>
    <t>ア行</t>
  </si>
  <si>
    <t>力行</t>
  </si>
  <si>
    <t>サ行</t>
  </si>
  <si>
    <t>タ行</t>
  </si>
  <si>
    <t>　－愛国心への変容</t>
  </si>
  <si>
    <t>徴兵令</t>
  </si>
  <si>
    <t>　－と武士の激昂と首唱者の暗殺</t>
  </si>
  <si>
    <t>　－の布告</t>
  </si>
  <si>
    <t>直貿易商</t>
  </si>
  <si>
    <t>　－発達の基本的諸条件</t>
  </si>
  <si>
    <t>直輸出入間題</t>
  </si>
  <si>
    <t>通貨制度の近代化</t>
  </si>
  <si>
    <t>通商司</t>
  </si>
  <si>
    <t>通商商社</t>
  </si>
  <si>
    <t>通商条約の片務的不平等性</t>
  </si>
  <si>
    <t>津留禁止令</t>
  </si>
  <si>
    <t>低関税</t>
  </si>
  <si>
    <t>　－財政歳入制約の打撃</t>
  </si>
  <si>
    <t>　－の経済発達の圧迫</t>
  </si>
  <si>
    <t>　－の実情と実質</t>
  </si>
  <si>
    <t>低関税の強要</t>
  </si>
  <si>
    <t>　－封建的経済体制の解体消滅</t>
  </si>
  <si>
    <t>鉄輪事件</t>
  </si>
  <si>
    <t>天然資源の潜在能力の発揮</t>
  </si>
  <si>
    <t>天皇制</t>
  </si>
  <si>
    <t>　－倒幕後の政治安定の要として</t>
  </si>
  <si>
    <t>　－封建権威の破壊者として登場</t>
  </si>
  <si>
    <t>田畑勝手作</t>
  </si>
  <si>
    <t>電話創業期の無知</t>
  </si>
  <si>
    <t>東京海上保険会社</t>
  </si>
  <si>
    <t>同業組合準則</t>
  </si>
  <si>
    <t>東京帝国大学</t>
  </si>
  <si>
    <t>徳川からの遺産</t>
  </si>
  <si>
    <t>　明治が利用した－</t>
  </si>
  <si>
    <t>徳川幕府の貿本主義革命の限界</t>
  </si>
  <si>
    <t>土壌学者の養成</t>
  </si>
  <si>
    <t>土地投機</t>
  </si>
  <si>
    <t>富岡国立製糸場</t>
  </si>
  <si>
    <t>内国勧業博覧会</t>
  </si>
  <si>
    <t>日本銀行</t>
  </si>
  <si>
    <t>　－金融緩和機能の実現</t>
  </si>
  <si>
    <t>　－の創設</t>
  </si>
  <si>
    <t>日本人技師の外人技師との交替</t>
  </si>
  <si>
    <t>日本的企業家精神</t>
  </si>
  <si>
    <t>日本鉄道会社</t>
  </si>
  <si>
    <t>　－の創立経緯</t>
  </si>
  <si>
    <t>日本独得の企業家精神</t>
  </si>
  <si>
    <t>日本郵船会社</t>
  </si>
  <si>
    <t>人間能力の発揮</t>
  </si>
  <si>
    <t>年限禄</t>
  </si>
  <si>
    <t>年功加給制</t>
  </si>
  <si>
    <t>　－西欧技術摂取不十分の基因</t>
  </si>
  <si>
    <t>　－日本自らの優秀技術の発掘推進</t>
  </si>
  <si>
    <t>農業技術向上政策</t>
  </si>
  <si>
    <t>　－欧米式直訳から日本式応用へ</t>
  </si>
  <si>
    <t>　－既存優良技能の普及</t>
  </si>
  <si>
    <t>農業近代技術</t>
  </si>
  <si>
    <t>　－欧米式の直訳輸入の失敗</t>
  </si>
  <si>
    <t>　－維新当時の比重</t>
  </si>
  <si>
    <t>農業振興対策</t>
  </si>
  <si>
    <t>農業の低生産性</t>
  </si>
  <si>
    <t>農業発達</t>
  </si>
  <si>
    <t>　－明治20年当時の状態</t>
  </si>
  <si>
    <t>農芸化学者の養成</t>
  </si>
  <si>
    <t>農芸の改進</t>
  </si>
  <si>
    <t>農商弁</t>
  </si>
  <si>
    <t>農制の整理</t>
  </si>
  <si>
    <t>農談会</t>
  </si>
  <si>
    <t>農地開墾</t>
  </si>
  <si>
    <t>能力本位時代</t>
  </si>
  <si>
    <t>　－展開の重大刺戟</t>
  </si>
  <si>
    <t>廃藩置県</t>
  </si>
  <si>
    <t>藩営貿易</t>
  </si>
  <si>
    <t>　幕末から維新当初の－</t>
  </si>
  <si>
    <t>藩債処理</t>
  </si>
  <si>
    <t>　－５ヵ年間の未確定放置</t>
  </si>
  <si>
    <t>半植民地的外圧</t>
  </si>
  <si>
    <t>　－の経済圧迫の三大側面</t>
  </si>
  <si>
    <t>藩制改革</t>
  </si>
  <si>
    <t>　－版箱奉還後の政府指導</t>
  </si>
  <si>
    <t>　－令</t>
  </si>
  <si>
    <t>藩政刷新</t>
  </si>
  <si>
    <t>藩制撤廃の三階梯</t>
  </si>
  <si>
    <t>版籍奉還</t>
  </si>
  <si>
    <t>　－後の政治の仕方</t>
  </si>
  <si>
    <t>　－薩長土肥の合議</t>
  </si>
  <si>
    <t>　－と諸藩一般の受取り方</t>
  </si>
  <si>
    <t>藩的経済体制の解体</t>
  </si>
  <si>
    <t>藩費による貢進生</t>
  </si>
  <si>
    <t>風穴利用秋蚕種の出現</t>
  </si>
  <si>
    <t>風俗習慣の変革</t>
  </si>
  <si>
    <t>　－政策</t>
  </si>
  <si>
    <t>　－の選良事業家思想</t>
  </si>
  <si>
    <t>　－論</t>
  </si>
  <si>
    <t>富国強兵的</t>
  </si>
  <si>
    <t>　－殖産興業の特性</t>
  </si>
  <si>
    <t>　－認識</t>
  </si>
  <si>
    <t>　－の実業界進出の自負</t>
  </si>
  <si>
    <t>　－の特権廃棄</t>
  </si>
  <si>
    <t>武士道</t>
  </si>
  <si>
    <t>　－と官界の清廉</t>
  </si>
  <si>
    <t>　－と好学熱</t>
  </si>
  <si>
    <t>　－と事業家の国益精神</t>
  </si>
  <si>
    <t>　－と重役の道義</t>
  </si>
  <si>
    <t>武士道精神</t>
  </si>
  <si>
    <t>　－近代化への寄与面</t>
  </si>
  <si>
    <t>　－の近代的改装</t>
  </si>
  <si>
    <t>武人政府</t>
  </si>
  <si>
    <t>物産会所</t>
  </si>
  <si>
    <t>物産会所的活動の禁止</t>
  </si>
  <si>
    <t>不平士族</t>
  </si>
  <si>
    <t>武力反乱の集中時期</t>
  </si>
  <si>
    <t>文明開化</t>
  </si>
  <si>
    <t>米穀経済主義の一掃</t>
  </si>
  <si>
    <t>米国太平洋郵船会社</t>
  </si>
  <si>
    <t>貿易商人</t>
  </si>
  <si>
    <t>貿易の白由化</t>
  </si>
  <si>
    <t>封建制度撤廃</t>
  </si>
  <si>
    <t>　－の三大側面</t>
  </si>
  <si>
    <t>　－の殖産興業効果</t>
  </si>
  <si>
    <t>封建体制</t>
  </si>
  <si>
    <t>　－撤廃に伴う摩擦混乱</t>
  </si>
  <si>
    <t>封建的遺制</t>
  </si>
  <si>
    <t>封建的価値観</t>
  </si>
  <si>
    <t>　－から近代的価値観への変革</t>
  </si>
  <si>
    <t>　－の四大側面</t>
  </si>
  <si>
    <t>封建的経済束縛の解放</t>
  </si>
  <si>
    <t>　－各藩割拠経済の撤廃</t>
  </si>
  <si>
    <t>封建的束縛の解放</t>
  </si>
  <si>
    <t>　生活様式に対する－</t>
  </si>
  <si>
    <t>封建的大浪費の合理化整理</t>
  </si>
  <si>
    <t>封建的伝統</t>
  </si>
  <si>
    <t>　－明治期に活用された四大側面</t>
  </si>
  <si>
    <t>封建的陋随習の一掃</t>
  </si>
  <si>
    <t>邦商の直輸出</t>
  </si>
  <si>
    <t>北海道開拓使</t>
  </si>
  <si>
    <t>ボーナス制</t>
  </si>
  <si>
    <t>寺小屋</t>
  </si>
  <si>
    <t>成上り者</t>
  </si>
  <si>
    <t>農商務省の新設</t>
  </si>
  <si>
    <t>廃刀令</t>
  </si>
  <si>
    <t>　－断行の大困難と表面工作</t>
  </si>
  <si>
    <t>　－と各藩の衝撃，激昂，狼狽</t>
  </si>
  <si>
    <t>　－と知事世襲論を排す</t>
  </si>
  <si>
    <t>　－と藩主への叛臣賊子思想</t>
  </si>
  <si>
    <t>　－による藩制解体の主要面</t>
  </si>
  <si>
    <t>　－の機密的会議と疾風迅雷的断行</t>
  </si>
  <si>
    <t>　－の大号令</t>
  </si>
  <si>
    <t>　－その経済的影響</t>
  </si>
  <si>
    <t>不換紙幣の整理</t>
  </si>
  <si>
    <t>福沢氏の退官，実業界入りの理由</t>
  </si>
  <si>
    <t>福祉施設</t>
  </si>
  <si>
    <t>富豪の出現に対する英雄的待望観</t>
  </si>
  <si>
    <t>富国強兵</t>
  </si>
  <si>
    <t>　－強調の意義</t>
  </si>
  <si>
    <t>　－商工重視への価値観の変革</t>
  </si>
  <si>
    <t>　－関港当初は一旗組</t>
  </si>
  <si>
    <t>　－と武士階級の一大期待</t>
  </si>
  <si>
    <t>篤農</t>
  </si>
  <si>
    <t>　明治初期政府の－</t>
  </si>
  <si>
    <t>　－官有地の安価払下げ貸与</t>
  </si>
  <si>
    <t>　－徹底的に廃棄されたもの</t>
  </si>
  <si>
    <t>ナ行</t>
  </si>
  <si>
    <t>ハ行</t>
  </si>
  <si>
    <t>マ行</t>
  </si>
  <si>
    <t>マックス・フェスカ</t>
  </si>
  <si>
    <t>三菱汽舶の保護助長</t>
  </si>
  <si>
    <t>　－その破綻の急露呈</t>
  </si>
  <si>
    <t>　－撒廃の重大意義</t>
  </si>
  <si>
    <t>　－撤廃を急速に実現させた要因</t>
  </si>
  <si>
    <t>身分制度撤廃</t>
  </si>
  <si>
    <t>　－中央政府下の自然淘汰</t>
  </si>
  <si>
    <t>身分制度の打破と国民一般の意欲の燃上り</t>
  </si>
  <si>
    <t>民意尊重の法規</t>
  </si>
  <si>
    <t>　－官僚の西欧直訳法の反省</t>
  </si>
  <si>
    <t>民営主義</t>
  </si>
  <si>
    <t>　－官営主義からの一転</t>
  </si>
  <si>
    <t>民間企業家の保護育成</t>
  </si>
  <si>
    <t>民間産業家</t>
  </si>
  <si>
    <t>　－士族出身者の登場</t>
  </si>
  <si>
    <t>民間事業の人材重用化</t>
  </si>
  <si>
    <t>民間の近代的企業意欲</t>
  </si>
  <si>
    <t>民権運動勃興</t>
  </si>
  <si>
    <t>民族意識</t>
  </si>
  <si>
    <t>　－の覚醒</t>
  </si>
  <si>
    <t>　－各界の陣痛期</t>
  </si>
  <si>
    <t>　－経済混乱を生んだ諸原因</t>
  </si>
  <si>
    <t>モデル的企業家の生成</t>
  </si>
  <si>
    <t>門閥系統</t>
  </si>
  <si>
    <t>門閥人事の打破</t>
  </si>
  <si>
    <t>　－政府の実力者が最も痛感</t>
  </si>
  <si>
    <t>門閥人事の不合理</t>
  </si>
  <si>
    <t>　－外交部門からまず破綻</t>
  </si>
  <si>
    <t>優秀水稲品種の選抜</t>
  </si>
  <si>
    <t>優秀知能の実業界への動員事情</t>
  </si>
  <si>
    <t>郵便蒸汽会社</t>
  </si>
  <si>
    <t>洋行</t>
  </si>
  <si>
    <t>　－と留学</t>
  </si>
  <si>
    <t>　－による政府首脳の開眼</t>
  </si>
  <si>
    <t>養蚕技術</t>
  </si>
  <si>
    <t>　－日本在来法の改良進歩</t>
  </si>
  <si>
    <t>　－の進歩と西欧技術の導入</t>
  </si>
  <si>
    <t>横浜聯合生糸荷預所</t>
  </si>
  <si>
    <t>利権の供与</t>
  </si>
  <si>
    <t>　－明治前期の意義</t>
  </si>
  <si>
    <t>立憲政体</t>
  </si>
  <si>
    <t>留学生</t>
  </si>
  <si>
    <t>　－の欧米派遣</t>
  </si>
  <si>
    <t>　－の厳選化</t>
  </si>
  <si>
    <t>　－の三種</t>
  </si>
  <si>
    <t>　－万能時代</t>
  </si>
  <si>
    <t>　－明治政府当初の重視</t>
  </si>
  <si>
    <t>流通機構の破壊</t>
  </si>
  <si>
    <t>流通部門の近代化の先行的発達</t>
  </si>
  <si>
    <t>領事裁判権の実態</t>
  </si>
  <si>
    <t>列藩会議</t>
  </si>
  <si>
    <t>老農</t>
  </si>
  <si>
    <t>老農技術</t>
  </si>
  <si>
    <t>禄制廃止</t>
  </si>
  <si>
    <t>鹿鳴館</t>
  </si>
  <si>
    <t>ヤ行</t>
  </si>
  <si>
    <t>ラ行</t>
  </si>
  <si>
    <t>株仲間</t>
  </si>
  <si>
    <t>/</t>
  </si>
  <si>
    <t>日本近代経済形成史</t>
  </si>
  <si>
    <t>第二巻</t>
  </si>
  <si>
    <t>東洋経済新報社</t>
  </si>
  <si>
    <t>S.43.4.25</t>
  </si>
  <si>
    <t>No.</t>
  </si>
  <si>
    <t>　　　　　索　　　　　　　引</t>
  </si>
  <si>
    <t>頁</t>
  </si>
  <si>
    <t>巻数</t>
  </si>
  <si>
    <t>出　版　社</t>
  </si>
  <si>
    <t>　　書　　　　　名</t>
  </si>
  <si>
    <t>出版年</t>
  </si>
  <si>
    <t>ア行</t>
  </si>
  <si>
    <t>カ行</t>
  </si>
  <si>
    <t>　封建的政商としての－</t>
  </si>
  <si>
    <t>ワ行</t>
  </si>
  <si>
    <t>第一巻</t>
  </si>
  <si>
    <t>S.43.3.11</t>
  </si>
  <si>
    <t>掛屋</t>
  </si>
  <si>
    <t>No.</t>
  </si>
  <si>
    <t>悪貨贋貨の横行</t>
  </si>
  <si>
    <t>　－と外国公使団の厳重抗議</t>
  </si>
  <si>
    <t>一反当り収量</t>
  </si>
  <si>
    <t>運輸交通</t>
  </si>
  <si>
    <t>　－維新後改革の三大側面</t>
  </si>
  <si>
    <t>　－近代海運の導入発達</t>
  </si>
  <si>
    <t>　－車の利用の飛躍的増大</t>
  </si>
  <si>
    <t>　－明治初期の生産寄与の段階</t>
  </si>
  <si>
    <t>円為替の投機的暴落</t>
  </si>
  <si>
    <t>　明治12－14年期の－</t>
  </si>
  <si>
    <t>大型資本形成</t>
  </si>
  <si>
    <t>　会社による－</t>
  </si>
  <si>
    <t>　株式会社制導入による－</t>
  </si>
  <si>
    <t>　財閥的経営形態による－</t>
  </si>
  <si>
    <t>　－商工業における進行状態</t>
  </si>
  <si>
    <t>　政府による－</t>
  </si>
  <si>
    <t>　－の産業別</t>
  </si>
  <si>
    <t>　－の資金源</t>
  </si>
  <si>
    <t>　－の時代的要求</t>
  </si>
  <si>
    <t>　－の民間の三大資金源</t>
  </si>
  <si>
    <t>　－の歴史的意義</t>
  </si>
  <si>
    <t>　民間個人による－</t>
  </si>
  <si>
    <t>大阪紡績金社</t>
  </si>
  <si>
    <t>　－の近代工業発達への寄与面</t>
  </si>
  <si>
    <t>　－の設立事情</t>
  </si>
  <si>
    <t>御雇外人技師</t>
  </si>
  <si>
    <t>　－の直訳的設計と経営</t>
  </si>
  <si>
    <t>織物業</t>
  </si>
  <si>
    <t>　－西欧品輸入の刺戟</t>
  </si>
  <si>
    <t>　－の近代化</t>
  </si>
  <si>
    <t>海運</t>
  </si>
  <si>
    <t>　－徳川期の四大航路</t>
  </si>
  <si>
    <t>外資依存と幕藩の特権賦与</t>
  </si>
  <si>
    <t>外資依存排除の紙幣整理断行</t>
  </si>
  <si>
    <t>外資忌避政策</t>
  </si>
  <si>
    <t>　－を堅持させた事由</t>
  </si>
  <si>
    <t>　－の功罪</t>
  </si>
  <si>
    <t>　明沿政府の－</t>
  </si>
  <si>
    <t>　－有力な反対論の存在</t>
  </si>
  <si>
    <t>外資の侵略性</t>
  </si>
  <si>
    <t>　19世紀列強の－</t>
  </si>
  <si>
    <t>会社型企業家</t>
  </si>
  <si>
    <t>会社制</t>
  </si>
  <si>
    <t>　－急速な発達とその事情</t>
  </si>
  <si>
    <t>　－と新人材の取入れ口</t>
  </si>
  <si>
    <t>　－の本格的発祥</t>
  </si>
  <si>
    <t>　－明治10年代前半の濫興</t>
  </si>
  <si>
    <t>　－明治10年代当時の実態</t>
  </si>
  <si>
    <t>会社制企業家の個人企業家と異なる特性</t>
  </si>
  <si>
    <t>会社制の導入</t>
  </si>
  <si>
    <t>　－を要求した維新後の新事態</t>
  </si>
  <si>
    <t>　－実業界に士族の優秀者を吸収</t>
  </si>
  <si>
    <t>　－に対する士族の寄与とその利害</t>
  </si>
  <si>
    <t>　－会社企業の比重のわが特殊性</t>
  </si>
  <si>
    <t>　－最初の普及者は銀行と鉄道</t>
  </si>
  <si>
    <t>　－と士族の重大役割</t>
  </si>
  <si>
    <t>　－と渋沢栄一</t>
  </si>
  <si>
    <t>　－と大資本の形成</t>
  </si>
  <si>
    <t>　－の三段借</t>
  </si>
  <si>
    <t>　－民間，その有利性を認識</t>
  </si>
  <si>
    <t>　－明治10年代の地位</t>
  </si>
  <si>
    <t>会社の濫觴</t>
  </si>
  <si>
    <t>会社弁</t>
  </si>
  <si>
    <t>会社法規の確立</t>
  </si>
  <si>
    <t>外資輸入</t>
  </si>
  <si>
    <t>海洋資源</t>
  </si>
  <si>
    <t>　－維新後の急開発要因</t>
  </si>
  <si>
    <t>餓死不安からの解放</t>
  </si>
  <si>
    <t>株式会社</t>
  </si>
  <si>
    <t>貨幣制度</t>
  </si>
  <si>
    <t>　－旧幣制の不便</t>
  </si>
  <si>
    <t>　－の近代化的大改革</t>
  </si>
  <si>
    <t>貨幣的新蓄積の担当者</t>
  </si>
  <si>
    <t>貨幣的蓄積の増大状態</t>
  </si>
  <si>
    <t>釜石製鉄所</t>
  </si>
  <si>
    <t>官営工場の払下げ方針</t>
  </si>
  <si>
    <t>勧業会談会</t>
  </si>
  <si>
    <t>官業近代投資の教育効果</t>
  </si>
  <si>
    <t>官行鉱山</t>
  </si>
  <si>
    <t>　－の近代化努力</t>
  </si>
  <si>
    <t>　－の興業費</t>
  </si>
  <si>
    <t>　－の西欧技術の導入とその成果</t>
  </si>
  <si>
    <t>官行鉱産額</t>
  </si>
  <si>
    <t>官行鉱山払下げ</t>
  </si>
  <si>
    <t>　－とその寄与</t>
  </si>
  <si>
    <t>　－の決定事情</t>
  </si>
  <si>
    <t>勧業費の内容</t>
  </si>
  <si>
    <t>　－と近代商工業発達の遅延</t>
  </si>
  <si>
    <t>官有地の貸与</t>
  </si>
  <si>
    <t>官有地の払下げ</t>
  </si>
  <si>
    <t>官有物の払下げ</t>
  </si>
  <si>
    <t>関連効果の多大な産業の存在と発達</t>
  </si>
  <si>
    <t>生糸の発達とその関連効果</t>
  </si>
  <si>
    <t>　近代工業の先駆としての－</t>
  </si>
  <si>
    <t>　－の日本式化</t>
  </si>
  <si>
    <t>　－発達の遅々性の理由</t>
  </si>
  <si>
    <t>機械の国産化</t>
  </si>
  <si>
    <t>機械輸入の主要内容</t>
  </si>
  <si>
    <t>機関銀行</t>
  </si>
  <si>
    <t>起業基金の使途別内訳</t>
  </si>
  <si>
    <t>機業地</t>
  </si>
  <si>
    <t>技術</t>
  </si>
  <si>
    <t>　維新前の－</t>
  </si>
  <si>
    <t>技術上進</t>
  </si>
  <si>
    <t>　－明治初期における性格</t>
  </si>
  <si>
    <t>汽船</t>
  </si>
  <si>
    <t>　－の導入発達</t>
  </si>
  <si>
    <t>　－幕藩の購入</t>
  </si>
  <si>
    <t>　－明治当初の外船支配</t>
  </si>
  <si>
    <t>汽船建造</t>
  </si>
  <si>
    <t>　徳川末期の－</t>
  </si>
  <si>
    <t>汽船・鉄道の発達とその関連効果</t>
  </si>
  <si>
    <t>牛馬耕</t>
  </si>
  <si>
    <t>　－制度</t>
  </si>
  <si>
    <t>銀貨兌換開始</t>
  </si>
  <si>
    <t>金銀在高</t>
  </si>
  <si>
    <t>　明治2年現在の－</t>
  </si>
  <si>
    <t>金銀ストック</t>
  </si>
  <si>
    <t>金銀蓄積</t>
  </si>
  <si>
    <t>　－幕末の流出</t>
  </si>
  <si>
    <t>金銀比価</t>
  </si>
  <si>
    <t>銀行条例</t>
  </si>
  <si>
    <t>　－の制定</t>
  </si>
  <si>
    <t>銀行制度の導入</t>
  </si>
  <si>
    <t>　－維新当時の四大眼目</t>
  </si>
  <si>
    <t>銀行制度の発達</t>
  </si>
  <si>
    <t>　－と資金供給力の増大</t>
  </si>
  <si>
    <t>　－と資本形成への寄与</t>
  </si>
  <si>
    <t>銀行設立</t>
  </si>
  <si>
    <t>　－民間の気運台頭とその性格</t>
  </si>
  <si>
    <t>銀行の資金運用</t>
  </si>
  <si>
    <t>　－初期の困難</t>
  </si>
  <si>
    <t>銀行の倒産</t>
  </si>
  <si>
    <t>銀行の発達</t>
  </si>
  <si>
    <t>　－銀行機能開発初期の困難</t>
  </si>
  <si>
    <t>　－と大型資本形成への寄与</t>
  </si>
  <si>
    <t>　－と金利水準の低下</t>
  </si>
  <si>
    <t>銀行類似会社</t>
  </si>
  <si>
    <t>近代海運の発達と政府助成</t>
  </si>
  <si>
    <t>近代技術</t>
  </si>
  <si>
    <t>　－摂取条件の未成熟</t>
  </si>
  <si>
    <t>　－の導入移植</t>
  </si>
  <si>
    <t>ガラ紡機</t>
  </si>
  <si>
    <t>為替会社</t>
  </si>
  <si>
    <t>官尊民卑</t>
  </si>
  <si>
    <t>銀塊相場の下落</t>
  </si>
  <si>
    <t>　－徳川期の状態</t>
  </si>
  <si>
    <t>　－意欲の燃上り</t>
  </si>
  <si>
    <t>　－民間の開発意欲の勃興</t>
  </si>
  <si>
    <t>工業革命</t>
  </si>
  <si>
    <t>　－維新の四大側面</t>
  </si>
  <si>
    <t>鉱業技術</t>
  </si>
  <si>
    <t>　－西欧技術導入の主要面</t>
  </si>
  <si>
    <t>　－の本格的導入</t>
  </si>
  <si>
    <t>鉱業巨利を源流とする大実業家群</t>
  </si>
  <si>
    <t>鉱業資源</t>
  </si>
  <si>
    <t>　－維新後急開発の要因</t>
  </si>
  <si>
    <t>工業振興</t>
  </si>
  <si>
    <t>工業振興策</t>
  </si>
  <si>
    <t>　－の登場の重大意義</t>
  </si>
  <si>
    <t>　－明治政府が重視した三大事情</t>
  </si>
  <si>
    <t>工業政策</t>
  </si>
  <si>
    <t>　－工業振興政策の新登場</t>
  </si>
  <si>
    <t>工業生産の増大能力（維新当時の）</t>
  </si>
  <si>
    <t>工業投資</t>
  </si>
  <si>
    <t>　在来工業に対する－</t>
  </si>
  <si>
    <t>　西欧工業の移植に対する－</t>
  </si>
  <si>
    <t>鉱業の革命</t>
  </si>
  <si>
    <t>　維新を画期として進展した－</t>
  </si>
  <si>
    <t>鉱業の寄与</t>
  </si>
  <si>
    <t>　近代経済建設に対する－</t>
  </si>
  <si>
    <t>　－低廉のエネルギーの供給源として</t>
  </si>
  <si>
    <t>　－輪出における比重</t>
  </si>
  <si>
    <t>鉱業の近代開発</t>
  </si>
  <si>
    <t>　－外部からの新資本の流入</t>
  </si>
  <si>
    <t>工業の地位</t>
  </si>
  <si>
    <t>　明治前半期の－</t>
  </si>
  <si>
    <t>工業発達の内外原籍別</t>
  </si>
  <si>
    <t>工業品の輸出と直輸出の寄与</t>
  </si>
  <si>
    <t>鉱業部門の蓄積集大</t>
  </si>
  <si>
    <t>工芸技術</t>
  </si>
  <si>
    <t>工鉱業の大規模化</t>
  </si>
  <si>
    <t>　蒸気機関馬力数からみた－</t>
  </si>
  <si>
    <t>公債市場の形成</t>
  </si>
  <si>
    <t>公債制</t>
  </si>
  <si>
    <t>　－維新後の導入事情</t>
  </si>
  <si>
    <t>公債制導入の演じた資金増幅作用の四側面</t>
  </si>
  <si>
    <t>公債担保</t>
  </si>
  <si>
    <t>　－の国立銀行券発行</t>
  </si>
  <si>
    <t>　－の国立銀行券発行の寄与</t>
  </si>
  <si>
    <t>公債発行</t>
  </si>
  <si>
    <t>　－明治18年現在高と内容</t>
  </si>
  <si>
    <t>　－の嚆矢</t>
  </si>
  <si>
    <t>鉱山経営の集中統合化</t>
  </si>
  <si>
    <t>鉱山採掘権</t>
  </si>
  <si>
    <t>　－外人に禁止</t>
  </si>
  <si>
    <t>鉱山の外人経営</t>
  </si>
  <si>
    <t>　－を禁止して既得権買上げ</t>
  </si>
  <si>
    <t>鉱産の増大</t>
  </si>
  <si>
    <t>　明治10年代の－</t>
  </si>
  <si>
    <t>　－明治初期の内容</t>
  </si>
  <si>
    <t>鉱山発達の外部要因の進展</t>
  </si>
  <si>
    <t>工場制</t>
  </si>
  <si>
    <t>　－維新後の新登場</t>
  </si>
  <si>
    <t>　－の発達を阻んだ五大要因</t>
  </si>
  <si>
    <t>工場制生産</t>
  </si>
  <si>
    <t>　－の占める地位</t>
  </si>
  <si>
    <t>　－への刺戟</t>
  </si>
  <si>
    <t>工場制の発達</t>
  </si>
  <si>
    <t>　－動力非使用工場の内容</t>
  </si>
  <si>
    <t>　動力・非動力別の－</t>
  </si>
  <si>
    <t>工場労働者</t>
  </si>
  <si>
    <t>　－の男女別・少年工別数</t>
  </si>
  <si>
    <t>購入肥料の輸入品の登場</t>
  </si>
  <si>
    <t>交付公債方式</t>
  </si>
  <si>
    <t>工部省の創設</t>
  </si>
  <si>
    <t>五街道</t>
  </si>
  <si>
    <t>国際収支力</t>
  </si>
  <si>
    <t>　外商の搾取防遏と－</t>
  </si>
  <si>
    <t>　－生産増大による強化</t>
  </si>
  <si>
    <t>国民購買力の増大</t>
  </si>
  <si>
    <t>国民所得</t>
  </si>
  <si>
    <t>　－の上昇</t>
  </si>
  <si>
    <t>　－の内容表</t>
  </si>
  <si>
    <t>国民生活</t>
  </si>
  <si>
    <t>　－食生活の内容</t>
  </si>
  <si>
    <t>　－程度</t>
  </si>
  <si>
    <t>　－農民の生活状態</t>
  </si>
  <si>
    <t>国民の独創力</t>
  </si>
  <si>
    <t>　－単なる模倣ではない</t>
  </si>
  <si>
    <t>国立銀行</t>
  </si>
  <si>
    <t>　－株主の族籍別</t>
  </si>
  <si>
    <t>　－制度の導入</t>
  </si>
  <si>
    <t>　－第一次の失敗とその原因</t>
  </si>
  <si>
    <t>　－の営業活動</t>
  </si>
  <si>
    <t>　－の資金運用化</t>
  </si>
  <si>
    <t>　－の小規模性</t>
  </si>
  <si>
    <t>　－の勃興とその事情</t>
  </si>
  <si>
    <t>　－改正の四大眼目</t>
  </si>
  <si>
    <t>　－を決意させた三大理由</t>
  </si>
  <si>
    <t>　－小作地の増大</t>
  </si>
  <si>
    <t>小作農</t>
  </si>
  <si>
    <t>個人型企業家</t>
  </si>
  <si>
    <t>御用商人的特権</t>
  </si>
  <si>
    <t>最高頭脳群の経済分野進出の刺戟薬</t>
  </si>
  <si>
    <t>財政</t>
  </si>
  <si>
    <t>　－に占める資本投資</t>
  </si>
  <si>
    <t>　－の勧業支出</t>
  </si>
  <si>
    <t>　－の産業補助費</t>
  </si>
  <si>
    <t>　－の資本支出</t>
  </si>
  <si>
    <t>　－の殖産注力化</t>
  </si>
  <si>
    <t>財閥的企業形態を発達させた環境</t>
  </si>
  <si>
    <t>　－経営形態の発展</t>
  </si>
  <si>
    <t>在来工業</t>
  </si>
  <si>
    <t>　－維新後の斜陽化とその転換</t>
  </si>
  <si>
    <t>　－維新後の変革</t>
  </si>
  <si>
    <t>　－維新後民間需要の急増</t>
  </si>
  <si>
    <t>　－維新前の主要工業品</t>
  </si>
  <si>
    <t>　－近代科学技術の摂取</t>
  </si>
  <si>
    <t>　－国内需要性向一変の影響</t>
  </si>
  <si>
    <t>　－の技術的発達と性格</t>
  </si>
  <si>
    <t>　－の近代化と様式</t>
  </si>
  <si>
    <t>　－の助成策採用の理由</t>
  </si>
  <si>
    <t>　－の西欧化学技術の摂取</t>
  </si>
  <si>
    <t>　－の適応と分化</t>
  </si>
  <si>
    <t>　－の輸出向け生産への適応</t>
  </si>
  <si>
    <t>　－の量的発達</t>
  </si>
  <si>
    <t>　－明治17年当時の現状分析</t>
  </si>
  <si>
    <t>　－輪人品の殺到による打撃</t>
  </si>
  <si>
    <t>在来工業の進化</t>
  </si>
  <si>
    <t>　－政府の指導政策</t>
  </si>
  <si>
    <t>在来産業に対する資本投下</t>
  </si>
  <si>
    <t>産業構成</t>
  </si>
  <si>
    <t>産業政策不在</t>
  </si>
  <si>
    <t>産業組織</t>
  </si>
  <si>
    <t>産業内容</t>
  </si>
  <si>
    <t>　輪出品の－</t>
  </si>
  <si>
    <t>産業の二重構造</t>
  </si>
  <si>
    <t>産業別の有業人口</t>
  </si>
  <si>
    <t>自給肥料</t>
  </si>
  <si>
    <t>自作農</t>
  </si>
  <si>
    <t>士族のエリート</t>
  </si>
  <si>
    <t>　－の経済分野への進出</t>
  </si>
  <si>
    <t>　－の実業界転入の動因</t>
  </si>
  <si>
    <t>　－会社の経営首脳者として</t>
  </si>
  <si>
    <t>地主（大中の）による蓄積の集大</t>
  </si>
  <si>
    <t>紙幣価格の回復</t>
  </si>
  <si>
    <t>　－基因は輸出力の増大の改善</t>
  </si>
  <si>
    <t>　－経済界に与えた苦痛</t>
  </si>
  <si>
    <t>　－と財政緊縮措置</t>
  </si>
  <si>
    <t>　－と農村の疲弊</t>
  </si>
  <si>
    <t>　－の四大施策</t>
  </si>
  <si>
    <t>紙幣の経済機能</t>
  </si>
  <si>
    <t>　－兌換制確立と全力発揮</t>
  </si>
  <si>
    <t>　－の自由化</t>
  </si>
  <si>
    <t>　－企業意欲の台頭</t>
  </si>
  <si>
    <t>国立銀行条例</t>
  </si>
  <si>
    <t>国立銀行の改正</t>
  </si>
  <si>
    <t>　農業と工業の－</t>
  </si>
  <si>
    <t>　－官途に望みを断った人材の実業界転入</t>
  </si>
  <si>
    <t>紙幣発行</t>
  </si>
  <si>
    <t>　－条件の未整備</t>
  </si>
  <si>
    <t>　－その前向きの意義</t>
  </si>
  <si>
    <t>　－当初の失敗とその理由</t>
  </si>
  <si>
    <t>　－による通貨の増幅高</t>
  </si>
  <si>
    <t>　－による通貨不足の補充</t>
  </si>
  <si>
    <t>紙幣膨張下の通貨不足事情</t>
  </si>
  <si>
    <t>紙幣暴落</t>
  </si>
  <si>
    <t>　－と金融の一大窮迫</t>
  </si>
  <si>
    <t>　－明治12－14年の基因</t>
  </si>
  <si>
    <t>紙幣暴落期の金融難</t>
  </si>
  <si>
    <t>紙幣暴落の大害</t>
  </si>
  <si>
    <t>資本形成</t>
  </si>
  <si>
    <t>　－維新後の新蓄積の動員</t>
  </si>
  <si>
    <t>　－運輸交通投資の地位</t>
  </si>
  <si>
    <t>　海運における－</t>
  </si>
  <si>
    <t>　工業に対する－</t>
  </si>
  <si>
    <t>　鉱業に対する－</t>
  </si>
  <si>
    <t>　財政に現われた－</t>
  </si>
  <si>
    <t>　資源価値の増大による－</t>
  </si>
  <si>
    <t>　商業に対する－</t>
  </si>
  <si>
    <t>　人的資本の－</t>
  </si>
  <si>
    <t>　－政府形成の資金源</t>
  </si>
  <si>
    <t>　－政府の資本形成力</t>
  </si>
  <si>
    <t>　－政府の土木投資</t>
  </si>
  <si>
    <t>　地方財政による－</t>
  </si>
  <si>
    <t>　－中小規模が圧倒的</t>
  </si>
  <si>
    <t>　－と会社制の寄与</t>
  </si>
  <si>
    <t>　農業に対する－</t>
  </si>
  <si>
    <t>　－の態様</t>
  </si>
  <si>
    <t>　陸運に対する－</t>
  </si>
  <si>
    <t>　林業に対する－</t>
  </si>
  <si>
    <t>資本形成の資金源</t>
  </si>
  <si>
    <t>　貸本形成者側からみた－</t>
  </si>
  <si>
    <t>資本形成の史的段階</t>
  </si>
  <si>
    <t>資本形成の主体者</t>
  </si>
  <si>
    <t>　－在来業者と新興事業者</t>
  </si>
  <si>
    <t>資本形成の総額</t>
  </si>
  <si>
    <t>資本形成の内容</t>
  </si>
  <si>
    <t>資本形成への参加</t>
  </si>
  <si>
    <t>　蓄積者側からみた－</t>
  </si>
  <si>
    <t>資本条件</t>
  </si>
  <si>
    <t>　－の整備</t>
  </si>
  <si>
    <t>　－の未整備と不利</t>
  </si>
  <si>
    <t>資本ストック</t>
  </si>
  <si>
    <t>　－維新当初の内容</t>
  </si>
  <si>
    <t>　－その数字的内容</t>
  </si>
  <si>
    <t>　－の形態別内容</t>
  </si>
  <si>
    <t>　－の産業別内容</t>
  </si>
  <si>
    <t>　－明治当初の貧弱</t>
  </si>
  <si>
    <t>資本投下</t>
  </si>
  <si>
    <t>　－に対する二大制約</t>
  </si>
  <si>
    <t>　－の近代的作用</t>
  </si>
  <si>
    <t>資本投下の主作用</t>
  </si>
  <si>
    <t>資本投資</t>
  </si>
  <si>
    <t>　－在来産業に対する特色</t>
  </si>
  <si>
    <t>　－維新前には未発達</t>
  </si>
  <si>
    <t>資本の生産寄与</t>
  </si>
  <si>
    <t>　－明治初期はまだ脇役</t>
  </si>
  <si>
    <t>資本の貧弱</t>
  </si>
  <si>
    <t>ジャカード機</t>
  </si>
  <si>
    <t>宗教的影響力</t>
  </si>
  <si>
    <t>重工業発達の根源となった産業の発達</t>
  </si>
  <si>
    <t>主要工業品</t>
  </si>
  <si>
    <t>　－徳川期の全国的工業政策</t>
  </si>
  <si>
    <t>商業における資本形成</t>
  </si>
  <si>
    <t>商権回復</t>
  </si>
  <si>
    <t>商工立国</t>
  </si>
  <si>
    <t>　－政策の財源</t>
  </si>
  <si>
    <t>少年工</t>
  </si>
  <si>
    <t>商標法</t>
  </si>
  <si>
    <t>商品需要</t>
  </si>
  <si>
    <t>　－維新後の激増</t>
  </si>
  <si>
    <t>　－激増と適応能力</t>
  </si>
  <si>
    <t>　－国内需要の激増</t>
  </si>
  <si>
    <t>　－輪出需要の新展開</t>
  </si>
  <si>
    <t>商品相場の激動時代</t>
  </si>
  <si>
    <t>初期資本家精神</t>
  </si>
  <si>
    <t>女工</t>
  </si>
  <si>
    <t>諸車の激増</t>
  </si>
  <si>
    <t>私立銀行</t>
  </si>
  <si>
    <t>　－の行政の整備</t>
  </si>
  <si>
    <t>　－の小規模と乱立</t>
  </si>
  <si>
    <t>　－の勃興</t>
  </si>
  <si>
    <t>　－の四大性格別</t>
  </si>
  <si>
    <t>新貨条例</t>
  </si>
  <si>
    <t>人口構成</t>
  </si>
  <si>
    <t>人口統計</t>
  </si>
  <si>
    <t>新興農業投資</t>
  </si>
  <si>
    <t>新興農業部門</t>
  </si>
  <si>
    <t>人口力</t>
  </si>
  <si>
    <t>　－の質的増大</t>
  </si>
  <si>
    <t>　－の量的増大</t>
  </si>
  <si>
    <t>新実業家の誕生</t>
  </si>
  <si>
    <t>　士族層からの－</t>
  </si>
  <si>
    <t>　庶民層からの－</t>
  </si>
  <si>
    <t>新蓄積</t>
  </si>
  <si>
    <t>　会社企業による－</t>
  </si>
  <si>
    <t>　給与所得者の－</t>
  </si>
  <si>
    <t>　資産収益による－</t>
  </si>
  <si>
    <t>人的貿源</t>
  </si>
  <si>
    <t>　－の経済力化</t>
  </si>
  <si>
    <t>　－の素質</t>
  </si>
  <si>
    <t>新富豪</t>
  </si>
  <si>
    <t>　－維新後輩出事情</t>
  </si>
  <si>
    <t>　－出現の待望</t>
  </si>
  <si>
    <t>深夜業創始</t>
  </si>
  <si>
    <t>信用制度</t>
  </si>
  <si>
    <t>　－維新前の発達</t>
  </si>
  <si>
    <t>人力車の発明</t>
  </si>
  <si>
    <t>森林資源の経済力化</t>
  </si>
  <si>
    <t>　－の最盛期</t>
  </si>
  <si>
    <t>水田本位</t>
  </si>
  <si>
    <t>西欧科学技術</t>
  </si>
  <si>
    <t>　－模倣以上の摂取</t>
  </si>
  <si>
    <t>西欧技術の導入</t>
  </si>
  <si>
    <t>　官行鉱山における－</t>
  </si>
  <si>
    <t>西欧鉱業技術</t>
  </si>
  <si>
    <t>　－駆使の第一次態勢成る</t>
  </si>
  <si>
    <t>　－直訳的導入失敗</t>
  </si>
  <si>
    <t>　－の採算的導入</t>
  </si>
  <si>
    <t>　－の日本式摂取</t>
  </si>
  <si>
    <t>西欧式機械の日本式化</t>
  </si>
  <si>
    <t>制限外発行</t>
  </si>
  <si>
    <t>生産意欲</t>
  </si>
  <si>
    <t>　－官民の旺盛化</t>
  </si>
  <si>
    <t>生産寄与</t>
  </si>
  <si>
    <t>　汽船・洋型帆船の－</t>
  </si>
  <si>
    <t>　鉄道の－</t>
  </si>
  <si>
    <t>生産増大</t>
  </si>
  <si>
    <t>　－自然資源と人的資源とが中核</t>
  </si>
  <si>
    <t>　人口統計からみた－</t>
  </si>
  <si>
    <t>　－の一般的指標</t>
  </si>
  <si>
    <t>　－の技術的寄与と性格</t>
  </si>
  <si>
    <t>　－の経済効果</t>
  </si>
  <si>
    <t>　－の産業構成</t>
  </si>
  <si>
    <t>　－の三大要因</t>
  </si>
  <si>
    <t>　－の時期的歩み</t>
  </si>
  <si>
    <t>　－の第一義的根源</t>
  </si>
  <si>
    <t>　－明治10年代のプラス面とマイナス面</t>
  </si>
  <si>
    <t>第三巻</t>
  </si>
  <si>
    <t>S.43.6.15</t>
  </si>
  <si>
    <t>　－教育，その他の無形投資</t>
  </si>
  <si>
    <t>貸本の集合</t>
  </si>
  <si>
    <t>蒸気機関馬力からみた工鉱業規模</t>
  </si>
  <si>
    <t>商業部門の蓄積の集大事情</t>
  </si>
  <si>
    <t>　－商人による性格と形態</t>
  </si>
  <si>
    <t>　－政府と民間との区別</t>
  </si>
  <si>
    <t>　－政府による形態</t>
  </si>
  <si>
    <t>　－と国民生活</t>
  </si>
  <si>
    <t>　－の形態と性格</t>
  </si>
  <si>
    <t>　－民間による形態</t>
  </si>
  <si>
    <t>　－明治初期の特性</t>
  </si>
  <si>
    <t>新知識人と番頭的経験との優劣</t>
  </si>
  <si>
    <t>　－の経済力としての質的価値</t>
  </si>
  <si>
    <t>　－の経済力としての量的発揮</t>
  </si>
  <si>
    <t>　－の質的浪費</t>
  </si>
  <si>
    <t>　－の生産活用の大展開</t>
  </si>
  <si>
    <t>　－の発揚を阻んだ封建的束縛</t>
  </si>
  <si>
    <t>　－の量的浪費</t>
  </si>
  <si>
    <t>人的蓄績</t>
  </si>
  <si>
    <t>　－の基本要田</t>
  </si>
  <si>
    <t>資本蓄積</t>
  </si>
  <si>
    <t>　－の歴史的蓄積</t>
  </si>
  <si>
    <t>　－輸出適品の多かった重大貢献</t>
  </si>
  <si>
    <t>　輸出統計からみた－</t>
  </si>
  <si>
    <t>生産増大と蓄積余力性</t>
  </si>
  <si>
    <t>　－明治初期農業生産増大</t>
  </si>
  <si>
    <t>　明治1－10年期の－</t>
  </si>
  <si>
    <t>生産の束縛</t>
  </si>
  <si>
    <t>　封建制下の－</t>
  </si>
  <si>
    <t>生産力の増大</t>
  </si>
  <si>
    <t>　－人的資源の新活用</t>
  </si>
  <si>
    <t>　未利用資源の開発による－</t>
  </si>
  <si>
    <t>　輸出に適格な－</t>
  </si>
  <si>
    <t>　－育成政策</t>
  </si>
  <si>
    <t>　－の代表的人物</t>
  </si>
  <si>
    <t>税制</t>
  </si>
  <si>
    <t>　明治前期の－</t>
  </si>
  <si>
    <t>政府施策と蓄積の集大</t>
  </si>
  <si>
    <t>政府蓄積の資金源</t>
  </si>
  <si>
    <t>政府の資本形成</t>
  </si>
  <si>
    <t>　－直接形式と間接形式</t>
  </si>
  <si>
    <t>　－の時期別推移</t>
  </si>
  <si>
    <t>　－の主内容と性格</t>
  </si>
  <si>
    <t>石炭の発見</t>
  </si>
  <si>
    <t>　徳川期における－</t>
  </si>
  <si>
    <t>石炭の発達とその関連効果</t>
  </si>
  <si>
    <t>石炭山の西欧機械の導入</t>
  </si>
  <si>
    <t>先行投資段階</t>
  </si>
  <si>
    <t>潜在資源</t>
  </si>
  <si>
    <t>　維新当時の－</t>
  </si>
  <si>
    <t>　－の経済資源化</t>
  </si>
  <si>
    <t>潜在自然資源を経済資源化した五大要因</t>
  </si>
  <si>
    <t>専売特許制</t>
  </si>
  <si>
    <t>造船業</t>
  </si>
  <si>
    <t>粗製濫売の規制</t>
  </si>
  <si>
    <t>大実業家生成の商業部門別</t>
  </si>
  <si>
    <t>大資本家</t>
  </si>
  <si>
    <t>　鉱業巨利を源流とする－</t>
  </si>
  <si>
    <t>大資本形成が近代経済発達の基幹</t>
  </si>
  <si>
    <t>大資本の強烈な要求</t>
  </si>
  <si>
    <t>大資本の要求</t>
  </si>
  <si>
    <t>　運輸交通における－</t>
  </si>
  <si>
    <t>　工業における－</t>
  </si>
  <si>
    <t>　鉱業における－</t>
  </si>
  <si>
    <t>　商業における－</t>
  </si>
  <si>
    <t>大商人の形成</t>
  </si>
  <si>
    <t>　貿易部門を中心にした－</t>
  </si>
  <si>
    <t>大船</t>
  </si>
  <si>
    <t>　－解禁</t>
  </si>
  <si>
    <t>　－禁止</t>
  </si>
  <si>
    <t>　－禁止令の撤廃</t>
  </si>
  <si>
    <t>耐乏</t>
  </si>
  <si>
    <t>　－三井の対総資産比率</t>
  </si>
  <si>
    <t>太政官札</t>
  </si>
  <si>
    <t>　－流通強要措置の失敗</t>
  </si>
  <si>
    <t>立会略則</t>
  </si>
  <si>
    <t>蓄績</t>
  </si>
  <si>
    <t>　－意欲の旺盛化</t>
  </si>
  <si>
    <t>　－新蓄積の性格と形態</t>
  </si>
  <si>
    <t>　－の資本形成激成要因</t>
  </si>
  <si>
    <t>　封建的消費一掃による－</t>
  </si>
  <si>
    <t>蓄積資本</t>
  </si>
  <si>
    <t>　－維新前の低効率</t>
  </si>
  <si>
    <t>蓄積の集大</t>
  </si>
  <si>
    <t>　－維新後の強い要求</t>
  </si>
  <si>
    <t>　－を可能にした税制</t>
  </si>
  <si>
    <t>　－を培った四大部門</t>
  </si>
  <si>
    <t>　鉱業部門における－</t>
  </si>
  <si>
    <t>　商業部門の－</t>
  </si>
  <si>
    <t>　政府施策による－</t>
  </si>
  <si>
    <t>　大中地主による－</t>
  </si>
  <si>
    <t>蓄積余力の増大</t>
  </si>
  <si>
    <t>　工業生産増大による－</t>
  </si>
  <si>
    <t>　工鉱生産の増大と－</t>
  </si>
  <si>
    <t>　－に寄与した運輸交通</t>
  </si>
  <si>
    <t>　－に寄与した鉱業</t>
  </si>
  <si>
    <t>　農業価値の増大と－</t>
  </si>
  <si>
    <t>　農業生産性の上昇と－</t>
  </si>
  <si>
    <t>　－の三側面</t>
  </si>
  <si>
    <t>蓄積力</t>
  </si>
  <si>
    <t>　－維新前の貧弱</t>
  </si>
  <si>
    <t>　－と国際収支との関係</t>
  </si>
  <si>
    <t>　－の加速度増強性</t>
  </si>
  <si>
    <t>蓄積力の増大</t>
  </si>
  <si>
    <t>　－維新後の要因</t>
  </si>
  <si>
    <t>　生産力の増大による－</t>
  </si>
  <si>
    <t>　輪出適品の存立による－</t>
  </si>
  <si>
    <t>地方財政の資本投下</t>
  </si>
  <si>
    <t>中央銀行制度</t>
  </si>
  <si>
    <t>中小工業</t>
  </si>
  <si>
    <t>　－工業発達上の重大地位</t>
  </si>
  <si>
    <t>　－昭和初期の地位</t>
  </si>
  <si>
    <t>　－の近代化事情</t>
  </si>
  <si>
    <t>中小工業形態を有利とした要因</t>
  </si>
  <si>
    <t>通貨需要の著増</t>
  </si>
  <si>
    <t>　維新後の新事態と－</t>
  </si>
  <si>
    <t>通貨の欠乏</t>
  </si>
  <si>
    <t>　維新当初の－</t>
  </si>
  <si>
    <t>通貨の減少</t>
  </si>
  <si>
    <t>通貨の紊乱</t>
  </si>
  <si>
    <t>通貨の不足</t>
  </si>
  <si>
    <t>通商会社</t>
  </si>
  <si>
    <t>定期預金</t>
  </si>
  <si>
    <t>低廉豊富な労力</t>
  </si>
  <si>
    <t>　機械化を阻む－</t>
  </si>
  <si>
    <t>　－の偉力の発揮</t>
  </si>
  <si>
    <t>手形交換所</t>
  </si>
  <si>
    <t>手形取引の育成</t>
  </si>
  <si>
    <t>手形割引</t>
  </si>
  <si>
    <t>適地適作への農業改革</t>
  </si>
  <si>
    <t>鉄道建設の経済効果</t>
  </si>
  <si>
    <t>鉄道投資と外資排徐</t>
  </si>
  <si>
    <t>鉄道の発達</t>
  </si>
  <si>
    <t>　官営による－</t>
  </si>
  <si>
    <t>　－私設奨励への進展</t>
  </si>
  <si>
    <t>電信投資</t>
  </si>
  <si>
    <t>田畑面積増大の内容</t>
  </si>
  <si>
    <t>投機的射利</t>
  </si>
  <si>
    <t>当座預金</t>
  </si>
  <si>
    <t>　－貸越</t>
  </si>
  <si>
    <t>投資要求</t>
  </si>
  <si>
    <t>動力工場</t>
  </si>
  <si>
    <t>　－の未発達</t>
  </si>
  <si>
    <t>道路の産業利用</t>
  </si>
  <si>
    <t>　－的技術の普及</t>
  </si>
  <si>
    <t>土地兼併欲</t>
  </si>
  <si>
    <t>土地の利用</t>
  </si>
  <si>
    <t>　－維新当初の状態</t>
  </si>
  <si>
    <t>　－明治10年当時の状態</t>
  </si>
  <si>
    <t>土木投資</t>
  </si>
  <si>
    <t>　地方財政上の－</t>
  </si>
  <si>
    <t>富岡製糸場</t>
  </si>
  <si>
    <t>問屋制家内工業</t>
  </si>
  <si>
    <t>内債発行の嚆矢</t>
  </si>
  <si>
    <t>成上り者</t>
  </si>
  <si>
    <t>成金輩出</t>
  </si>
  <si>
    <t>二重社会</t>
  </si>
  <si>
    <t>　－の官民預金</t>
  </si>
  <si>
    <t>　－の金融活動</t>
  </si>
  <si>
    <t>　－の創設目的</t>
  </si>
  <si>
    <t>日本銀行創立</t>
  </si>
  <si>
    <t>　－と金融機構の整備</t>
  </si>
  <si>
    <t>　－と全国金融の疎通</t>
  </si>
  <si>
    <t>日本坑法</t>
  </si>
  <si>
    <t>日本農法の四大欠陥</t>
  </si>
  <si>
    <t>日本の発明工業</t>
  </si>
  <si>
    <t>　－明治期のその重大意義</t>
  </si>
  <si>
    <t>農業</t>
  </si>
  <si>
    <t>　－の国民経済に占める地位</t>
  </si>
  <si>
    <t>　－の収支計算</t>
  </si>
  <si>
    <t>　－の商工立国への寄与</t>
  </si>
  <si>
    <t>造船奨励法</t>
  </si>
  <si>
    <t>　－維新後強大化の四大側面</t>
  </si>
  <si>
    <t>　政府財政上の－</t>
  </si>
  <si>
    <t>　－の商品生産化</t>
  </si>
  <si>
    <t>　－の付加価値生産性</t>
  </si>
  <si>
    <t>　－の副業</t>
  </si>
  <si>
    <t>　－の封建的束縛の解放とその重大効果</t>
  </si>
  <si>
    <t>農業改革</t>
  </si>
  <si>
    <t>農業改善の限界</t>
  </si>
  <si>
    <t>　－水田本位の零細農</t>
  </si>
  <si>
    <t>　－在来農法の進歩改善</t>
  </si>
  <si>
    <t>　－西欧農法導入の余地僅少</t>
  </si>
  <si>
    <t>　－の全国的交流</t>
  </si>
  <si>
    <t>　－発達の諸側面</t>
  </si>
  <si>
    <t>農業行政機関</t>
  </si>
  <si>
    <t>　－新設整備の発展</t>
  </si>
  <si>
    <t>農業試験所</t>
  </si>
  <si>
    <t>農業指導者会議</t>
  </si>
  <si>
    <t>農業所得の増大とその内容</t>
  </si>
  <si>
    <t>農業生産</t>
  </si>
  <si>
    <t>　－内容の変化は畑作部門</t>
  </si>
  <si>
    <t>　－内容変動の五大分類</t>
  </si>
  <si>
    <t>農業生産性</t>
  </si>
  <si>
    <t>　土地収益に現われた－</t>
  </si>
  <si>
    <t>　農業労働収益に現われた－</t>
  </si>
  <si>
    <t>　－の向上</t>
  </si>
  <si>
    <t>　－の向上を語る指標</t>
  </si>
  <si>
    <t>農業生産増大</t>
  </si>
  <si>
    <t>　－の四大主要因</t>
  </si>
  <si>
    <t>農業生産増大余地</t>
  </si>
  <si>
    <t>　－維新当時の諸側面</t>
  </si>
  <si>
    <t>農業生産力</t>
  </si>
  <si>
    <t>　－増大の三大要因</t>
  </si>
  <si>
    <t>　土地以外に対する－</t>
  </si>
  <si>
    <t>　－の内容と性格</t>
  </si>
  <si>
    <t>農業内容</t>
  </si>
  <si>
    <t>　作付反別に現われた－</t>
  </si>
  <si>
    <t>農業の変革</t>
  </si>
  <si>
    <t>　環境革命による－</t>
  </si>
  <si>
    <t>農業疲弊</t>
  </si>
  <si>
    <t>　－の打開策（明治前半期の）</t>
  </si>
  <si>
    <t>　－明治10年代後半の性格</t>
  </si>
  <si>
    <t>　－明治前半期における原因</t>
  </si>
  <si>
    <t>農工生産の主要内容</t>
  </si>
  <si>
    <t>農産品</t>
  </si>
  <si>
    <t>農商務省の新設</t>
  </si>
  <si>
    <t>農地開墾の主体者</t>
  </si>
  <si>
    <t>農地開拓面積</t>
  </si>
  <si>
    <t>農地の開墾開発投資</t>
  </si>
  <si>
    <t>農地の開発</t>
  </si>
  <si>
    <t>　－未利用土地の開墾</t>
  </si>
  <si>
    <t>パイオニア企業</t>
  </si>
  <si>
    <t>廃仏毀釈</t>
  </si>
  <si>
    <t>舶来物品商</t>
  </si>
  <si>
    <t>帆船（洋型）</t>
  </si>
  <si>
    <t>　－の経済化（汽船に比し）</t>
  </si>
  <si>
    <t>　－の導入発達と内容</t>
  </si>
  <si>
    <t>藩の石炭専売仕法</t>
  </si>
  <si>
    <t>飛脚便</t>
  </si>
  <si>
    <t>品評会</t>
  </si>
  <si>
    <t>富豪の形成別と職業別</t>
  </si>
  <si>
    <t>富豪要用論</t>
  </si>
  <si>
    <t>富国強兵</t>
  </si>
  <si>
    <t>古河銅山王</t>
  </si>
  <si>
    <t>　－初期の資力微弱</t>
  </si>
  <si>
    <t>分業</t>
  </si>
  <si>
    <t>分業経済の展開</t>
  </si>
  <si>
    <t>分業的農業体制への変革</t>
  </si>
  <si>
    <t>幣制の整備</t>
  </si>
  <si>
    <t>幣制の発達整備</t>
  </si>
  <si>
    <t>　－維新の五段階</t>
  </si>
  <si>
    <t>別子銅山</t>
  </si>
  <si>
    <t>　－明治初期の窮迫</t>
  </si>
  <si>
    <t>貿易改善</t>
  </si>
  <si>
    <t>　－中核は輸出増</t>
  </si>
  <si>
    <t>貿易銀貨</t>
  </si>
  <si>
    <t>封建的束縛の解放と生産の急増</t>
  </si>
  <si>
    <t>封建的低生産性</t>
  </si>
  <si>
    <t>　－維新による追放</t>
  </si>
  <si>
    <t>邦人技師</t>
  </si>
  <si>
    <t>　－外人技師に代置</t>
  </si>
  <si>
    <t>　－重用化の動機</t>
  </si>
  <si>
    <t>　－による本格近代工場の波及</t>
  </si>
  <si>
    <t>　－の登場</t>
  </si>
  <si>
    <t>紡績業</t>
  </si>
  <si>
    <t>　－官導入の場合の失敗の原因</t>
  </si>
  <si>
    <t>　－政府導入工場の場合の技術の欠乏</t>
  </si>
  <si>
    <t>　－政府導入工場の場合の失敗の諸要因</t>
  </si>
  <si>
    <t>　－政府の保護育成政策</t>
  </si>
  <si>
    <t>　－本格的近代紡績の発足</t>
  </si>
  <si>
    <t>　－明治20年以降の勃興性</t>
  </si>
  <si>
    <t>紡績業の導入</t>
  </si>
  <si>
    <t>紡績業発達と深夜業創設の重大寄与</t>
  </si>
  <si>
    <t>紡績工場</t>
  </si>
  <si>
    <t>　－大阪紡績以外は前近代的小規模</t>
  </si>
  <si>
    <t>泡沫会社</t>
  </si>
  <si>
    <t>保証準備</t>
  </si>
  <si>
    <t>三菱商会</t>
  </si>
  <si>
    <t>未利用資源の開発</t>
  </si>
  <si>
    <t>　維新後の新条件登場による－</t>
  </si>
  <si>
    <t>民営鉱業</t>
  </si>
  <si>
    <t>　－明治初期の微力</t>
  </si>
  <si>
    <t>民営鉱山の近代化</t>
  </si>
  <si>
    <t>民間鉱業家</t>
  </si>
  <si>
    <t>　－の旺盛の企業意欲</t>
  </si>
  <si>
    <t>民間鉱業技術</t>
  </si>
  <si>
    <t>　－最初の洋式導入は火薬</t>
  </si>
  <si>
    <t>　－明治10年代前半の原始状態</t>
  </si>
  <si>
    <t>民間鉱業の第一次資力の増強</t>
  </si>
  <si>
    <t>民間蓄積の資金源と形態</t>
  </si>
  <si>
    <t>模倣と独創</t>
  </si>
  <si>
    <t>郵便貯金制度</t>
  </si>
  <si>
    <t>優良品種等の導入政策</t>
  </si>
  <si>
    <t>輸出</t>
  </si>
  <si>
    <t>　－の限界比重</t>
  </si>
  <si>
    <t>　－の総生産に占める比重</t>
  </si>
  <si>
    <t>輸出適格産業</t>
  </si>
  <si>
    <t>　－存在の重大意義</t>
  </si>
  <si>
    <t>輸出の内容</t>
  </si>
  <si>
    <t>　－原産品に占める重大比重</t>
  </si>
  <si>
    <t>輸入品工業</t>
  </si>
  <si>
    <t>洋銀相場</t>
  </si>
  <si>
    <t>洋式織機</t>
  </si>
  <si>
    <t>　－の簡易化と国産化</t>
  </si>
  <si>
    <t>　－の日本化</t>
  </si>
  <si>
    <t>　徳川末期期の　－</t>
  </si>
  <si>
    <t>　－明治政府の慫慂</t>
  </si>
  <si>
    <t>洋品工業移植</t>
  </si>
  <si>
    <t>　－工業内容近代化の先駆</t>
  </si>
  <si>
    <t>　－の士族等新人が中心</t>
  </si>
  <si>
    <t>洋品工業の発達</t>
  </si>
  <si>
    <t>　－中小工業形態で移植</t>
  </si>
  <si>
    <t>　輸出に現われた－</t>
  </si>
  <si>
    <t>　輸入防遏に現われた－</t>
  </si>
  <si>
    <t>預金勧誘の困難と努力</t>
  </si>
  <si>
    <t>預金の発達状態</t>
  </si>
  <si>
    <t>横浜正金銀行</t>
  </si>
  <si>
    <t>力織機</t>
  </si>
  <si>
    <t>陸運</t>
  </si>
  <si>
    <t>陸運の発達</t>
  </si>
  <si>
    <t>　諸車の激増に現われた－</t>
  </si>
  <si>
    <t>リング精紡機の採用</t>
  </si>
  <si>
    <t>　ミュールを廃して－</t>
  </si>
  <si>
    <t>零細農法</t>
  </si>
  <si>
    <t>脇街道</t>
  </si>
  <si>
    <t>和船</t>
  </si>
  <si>
    <t>封建的浪費一掃の主要面</t>
  </si>
  <si>
    <t>無形資本の形成　</t>
  </si>
  <si>
    <t>模範工場の官営</t>
  </si>
  <si>
    <t>郵便貯金の職業別</t>
  </si>
  <si>
    <t>　－徳川期の五街道</t>
  </si>
  <si>
    <t>　－使途の変容</t>
  </si>
  <si>
    <t>　－の大船建造</t>
  </si>
  <si>
    <t>　－の発達と内容</t>
  </si>
  <si>
    <t>割引手形業務</t>
  </si>
  <si>
    <t>　－はじめ政府が専ら主導</t>
  </si>
  <si>
    <t>F1－</t>
  </si>
  <si>
    <t>F2－</t>
  </si>
  <si>
    <t>F3-</t>
  </si>
  <si>
    <t>　－建設の資金源</t>
  </si>
  <si>
    <t>　－の摂取発展に必要な人的装備</t>
  </si>
  <si>
    <t>　－士族の親和感（商業賤視に比し）</t>
  </si>
  <si>
    <t>　－設備費の過高</t>
  </si>
  <si>
    <t>　－中小規模を有利とした要因</t>
  </si>
  <si>
    <t>　－の開拓者としての士族</t>
  </si>
  <si>
    <t>　－の中小経営化努力</t>
  </si>
  <si>
    <t>　－発達の基礎条件の成熟</t>
  </si>
  <si>
    <t>　－への適応能力</t>
  </si>
  <si>
    <t>近代工業（本格的）</t>
  </si>
  <si>
    <t>　－外商の設立したもの</t>
  </si>
  <si>
    <t>　－建設の先駆的産業</t>
  </si>
  <si>
    <t>　－政府による導入移植</t>
  </si>
  <si>
    <t>　－の発足</t>
  </si>
  <si>
    <t>　－パイオニア企業の成功例</t>
  </si>
  <si>
    <t>近代工業化の指標としての機械輸入</t>
  </si>
  <si>
    <t>近代工業能力</t>
  </si>
  <si>
    <t>　徳川期の国民が示した－</t>
  </si>
  <si>
    <t>近代鉱業の三大導入者別</t>
  </si>
  <si>
    <t>近代工業の導入移植</t>
  </si>
  <si>
    <t>　－の三大基本条件</t>
  </si>
  <si>
    <t>近代工業の発達</t>
  </si>
  <si>
    <t>　運輸事業を根軸とした－</t>
  </si>
  <si>
    <t>　－を阻んだ技術の未熟とその克服</t>
  </si>
  <si>
    <t>　軍需自給を根軸とした－</t>
  </si>
  <si>
    <t>　鉱業を根軸とした－</t>
  </si>
  <si>
    <t>　当初の資本的欠陥</t>
  </si>
  <si>
    <t>　－に関連効果の大であった産業</t>
  </si>
  <si>
    <t>　－に必須な人材の三大条件</t>
  </si>
  <si>
    <t>　－の系譜</t>
  </si>
  <si>
    <t>　－の阻害要因</t>
  </si>
  <si>
    <t>　－の阻害要因の克服</t>
  </si>
  <si>
    <t>　－の動因別</t>
  </si>
  <si>
    <t>近代産業投資</t>
  </si>
  <si>
    <t>　－官業の経営欠損</t>
  </si>
  <si>
    <t>　民間による－</t>
  </si>
  <si>
    <t>近代商工業発達と有能な知識人の必要</t>
  </si>
  <si>
    <t>近代信用制度導入の四大側面</t>
  </si>
  <si>
    <t>近代設備投資</t>
  </si>
  <si>
    <t>近代設備の導入</t>
  </si>
  <si>
    <t>　－と労力との組合せの進歩</t>
  </si>
  <si>
    <t>　邦人技師によって軌道にのる－</t>
  </si>
  <si>
    <t>近代大工業用機械の中小工業向き改良の進展</t>
  </si>
  <si>
    <t>近代中小工業の系譜</t>
  </si>
  <si>
    <t>近代的印刷の新紙幣</t>
  </si>
  <si>
    <t>近代的大規模設備を形成した主体者</t>
  </si>
  <si>
    <t>近代的大工業の摂取成立の諸条件</t>
  </si>
  <si>
    <t>近代的民間実業家の台頭</t>
  </si>
  <si>
    <t>銀手形</t>
  </si>
  <si>
    <t>勤勉</t>
  </si>
  <si>
    <t>銀目の廃止</t>
  </si>
  <si>
    <t>金融機構</t>
  </si>
  <si>
    <t>　－維新後の新事態が要求したもの</t>
  </si>
  <si>
    <t>　徳川期の－</t>
  </si>
  <si>
    <t>　－日銀を中核とする近代的整備</t>
  </si>
  <si>
    <t>金融機構の整備</t>
  </si>
  <si>
    <t>　－中央銀行の設立</t>
  </si>
  <si>
    <t>金融の梗塞</t>
  </si>
  <si>
    <t>金利低下と企業の勃興</t>
  </si>
  <si>
    <t>金利の近代的操作</t>
  </si>
  <si>
    <t>経済価値観の革命</t>
  </si>
  <si>
    <t>原始的資金</t>
  </si>
  <si>
    <t>建設用需要の増大</t>
  </si>
  <si>
    <t>絹綿交織の発達</t>
  </si>
  <si>
    <t>工業</t>
  </si>
  <si>
    <t>　－における資本形成</t>
  </si>
  <si>
    <t>　労力集約の－</t>
  </si>
  <si>
    <t>鉱業</t>
  </si>
  <si>
    <t>　－成金の大資本家輩出</t>
  </si>
  <si>
    <t>　－（幕末）の衰微とその事由</t>
  </si>
  <si>
    <t>鉱業開発</t>
  </si>
  <si>
    <t>近代経済</t>
  </si>
  <si>
    <t>F3-</t>
  </si>
  <si>
    <t>人造染料</t>
  </si>
  <si>
    <t>　近代工業の先駆としての－</t>
  </si>
  <si>
    <t>会社制の発達</t>
  </si>
  <si>
    <t>　国際貿易による－</t>
  </si>
  <si>
    <t>　－関拓者的代表会社</t>
  </si>
  <si>
    <t>　－小資本による摂取の盛行</t>
  </si>
  <si>
    <t>　農業生産根軸とした－</t>
  </si>
  <si>
    <t>　－大資本家形成の原始蓄積源として</t>
  </si>
  <si>
    <t>国民主食の内訳</t>
  </si>
  <si>
    <t>　－封建的実物納制の温存</t>
  </si>
  <si>
    <t>小作制度</t>
  </si>
  <si>
    <t>在来商人の産業投資への進出</t>
  </si>
  <si>
    <t>　－条件の漸次的整備</t>
  </si>
  <si>
    <t>水車使用工場</t>
  </si>
  <si>
    <t>生産増大の阻害面</t>
  </si>
  <si>
    <t>地下資源</t>
  </si>
  <si>
    <t>東京株式取引所</t>
  </si>
  <si>
    <t>篤農家</t>
  </si>
  <si>
    <t>　－主要品の生産量増大</t>
  </si>
  <si>
    <t>　－発達の基盤条件</t>
  </si>
  <si>
    <t>国際収支の赤字累積と政府の反省的根本対策</t>
  </si>
  <si>
    <t>　維新当時の新政府の－</t>
  </si>
  <si>
    <t>　－士族が近代実業の条件に優れていた五要因</t>
  </si>
  <si>
    <t>社寺禄の廃棄</t>
  </si>
  <si>
    <t>　－身分制度の打破による</t>
  </si>
  <si>
    <t>　－封建制撤廃に果した重大役割</t>
  </si>
  <si>
    <t>　－米価騰貴による実質軽減化</t>
  </si>
  <si>
    <t>農商工参事会</t>
  </si>
  <si>
    <t>明治1～10年</t>
  </si>
  <si>
    <t>　－勅諭で華族に奨励</t>
  </si>
  <si>
    <t>棄捐</t>
  </si>
  <si>
    <t>棄捐令</t>
  </si>
  <si>
    <t>F2－</t>
  </si>
  <si>
    <t>　－明治10年前後以降著変</t>
  </si>
  <si>
    <t>技術陣の独立と西欧的直訳の日本化</t>
  </si>
  <si>
    <t>　－西欧農業技術の摂取応用</t>
  </si>
  <si>
    <t>オリエソタルバンク　　　　　　</t>
  </si>
  <si>
    <t>F1－</t>
  </si>
  <si>
    <t>書内連番</t>
  </si>
  <si>
    <t>書名略記号（－）</t>
  </si>
  <si>
    <t>巻内連番</t>
  </si>
  <si>
    <t>50音順の配列</t>
  </si>
  <si>
    <t>見出し</t>
  </si>
  <si>
    <t>小見出し</t>
  </si>
  <si>
    <t>頁番号</t>
  </si>
  <si>
    <t>小見出し番号</t>
  </si>
  <si>
    <t>（／)</t>
  </si>
  <si>
    <t>小見出し数</t>
  </si>
  <si>
    <t>　－と浪費激成の三要因　　　　</t>
  </si>
  <si>
    <t>　－参勤交代制　　　　　　　　　</t>
  </si>
  <si>
    <t>咸臨丸</t>
  </si>
  <si>
    <t>棄損令　　　　　　　　　　　　　</t>
  </si>
  <si>
    <t>棄損　　　　　　　　　　　　　</t>
  </si>
  <si>
    <t>事業精神の喪失</t>
  </si>
  <si>
    <t>支配層の凡庸化</t>
  </si>
  <si>
    <t>奢侈禁圧</t>
  </si>
  <si>
    <t>　－蓄積のインフレ的減価</t>
  </si>
  <si>
    <t>　－攘夷運動</t>
  </si>
  <si>
    <t>大飢饉の頻発</t>
  </si>
  <si>
    <t>参勤交代費</t>
  </si>
  <si>
    <t>蓄積</t>
  </si>
  <si>
    <t>　集中的蓄積の疲弊</t>
  </si>
  <si>
    <t>　－の質の低下</t>
  </si>
  <si>
    <t>農民</t>
  </si>
  <si>
    <t>農工商賤視</t>
  </si>
  <si>
    <t>　幕末の内外戦乱による－</t>
  </si>
  <si>
    <t>藩外収支</t>
  </si>
  <si>
    <t>　－総額と対貢租年額比率</t>
  </si>
  <si>
    <t>　－薩藩の実績</t>
  </si>
  <si>
    <t>　－諸藩の実績</t>
  </si>
  <si>
    <t>蕃書取調所</t>
  </si>
  <si>
    <t>　－の教養訓練</t>
  </si>
  <si>
    <t>　－の頽廃化</t>
  </si>
  <si>
    <t>　－の職別</t>
  </si>
  <si>
    <t>学問の実利化</t>
  </si>
  <si>
    <t>華士族の封建的束縛の解除</t>
  </si>
  <si>
    <t>　－徳川期の遺習継続</t>
  </si>
  <si>
    <t>近代紡績業の創設</t>
  </si>
  <si>
    <t>金融の大梗塞</t>
  </si>
  <si>
    <t>蔵元制度の崩壊</t>
  </si>
  <si>
    <t>　－各層の指導者</t>
  </si>
  <si>
    <t>　－現実的政策の登場と内容</t>
  </si>
  <si>
    <t>　－政府政策の積極時期</t>
  </si>
  <si>
    <t>　－維新政府の積極的理由</t>
  </si>
  <si>
    <t>　－と過渡的摩擦</t>
  </si>
  <si>
    <t>　－と武士階級窮迫の実態</t>
  </si>
  <si>
    <t>長子相続法の伝統</t>
  </si>
  <si>
    <t>内閣制度の実施</t>
  </si>
  <si>
    <t>改良座繰器の発明</t>
  </si>
  <si>
    <t>　－の営業成績</t>
  </si>
  <si>
    <t>　－機械工業発祥の拠点として</t>
  </si>
  <si>
    <t>国民消費需要の増大</t>
  </si>
  <si>
    <t>　－中核原因は貿易の改善</t>
  </si>
  <si>
    <t>銅鉱業の発達とその関連効果</t>
  </si>
  <si>
    <t>三井組バンク</t>
  </si>
  <si>
    <t>洋船建造</t>
  </si>
  <si>
    <t>　－封建的小作制度の温存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</si>
</sst>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5"/>
  <sheetViews>
    <sheetView workbookViewId="0" topLeftCell="A279">
      <selection activeCell="A305" sqref="A305:IV305"/>
    </sheetView>
  </sheetViews>
  <sheetFormatPr defaultColWidth="9.00390625" defaultRowHeight="13.5"/>
  <cols>
    <col min="1" max="1" width="6.875" style="0" customWidth="1"/>
    <col min="2" max="2" width="6.25390625" style="0" customWidth="1"/>
    <col min="3" max="3" width="6.00390625" style="0" customWidth="1"/>
    <col min="4" max="4" width="4.50390625" style="0" customWidth="1"/>
    <col min="5" max="5" width="25.625" style="0" customWidth="1"/>
    <col min="6" max="6" width="26.875" style="0" customWidth="1"/>
    <col min="8" max="8" width="6.625" style="0" customWidth="1"/>
    <col min="9" max="9" width="3.25390625" style="0" customWidth="1"/>
    <col min="10" max="10" width="3.375" style="0" customWidth="1"/>
    <col min="12" max="12" width="8.375" style="6" bestFit="1" customWidth="1"/>
    <col min="13" max="13" width="5.625" style="0" customWidth="1"/>
    <col min="14" max="14" width="45.875" style="0" customWidth="1"/>
    <col min="15" max="15" width="8.00390625" style="0" customWidth="1"/>
    <col min="16" max="16" width="6.875" style="0" customWidth="1"/>
    <col min="17" max="17" width="2.25390625" style="0" customWidth="1"/>
    <col min="18" max="18" width="19.25390625" style="0" bestFit="1" customWidth="1"/>
    <col min="19" max="19" width="6.50390625" style="0" customWidth="1"/>
    <col min="20" max="20" width="15.125" style="0" bestFit="1" customWidth="1"/>
  </cols>
  <sheetData>
    <row r="1" spans="1:21" ht="24.75" customHeight="1">
      <c r="A1" s="14" t="s">
        <v>2030</v>
      </c>
      <c r="B1" s="15" t="s">
        <v>2031</v>
      </c>
      <c r="C1" s="14" t="s">
        <v>2032</v>
      </c>
      <c r="D1" s="15" t="s">
        <v>2033</v>
      </c>
      <c r="E1" s="15" t="s">
        <v>2034</v>
      </c>
      <c r="F1" s="15" t="s">
        <v>2035</v>
      </c>
      <c r="G1" s="15" t="s">
        <v>2036</v>
      </c>
      <c r="H1" s="15" t="s">
        <v>2037</v>
      </c>
      <c r="I1" s="15" t="s">
        <v>2038</v>
      </c>
      <c r="J1" s="16" t="s">
        <v>2039</v>
      </c>
      <c r="K1" s="6"/>
      <c r="L1" s="9" t="s">
        <v>1132</v>
      </c>
      <c r="M1" s="8"/>
      <c r="N1" s="8" t="s">
        <v>1133</v>
      </c>
      <c r="O1" s="9"/>
      <c r="P1" s="9" t="s">
        <v>1134</v>
      </c>
      <c r="Q1" s="8"/>
      <c r="R1" s="8" t="s">
        <v>1137</v>
      </c>
      <c r="S1" s="9" t="s">
        <v>1135</v>
      </c>
      <c r="T1" s="9" t="s">
        <v>1136</v>
      </c>
      <c r="U1" s="9" t="s">
        <v>1138</v>
      </c>
    </row>
    <row r="2" spans="1:21" ht="13.5">
      <c r="A2" s="7">
        <v>1</v>
      </c>
      <c r="B2" t="s">
        <v>1916</v>
      </c>
      <c r="C2">
        <v>1</v>
      </c>
      <c r="D2" t="s">
        <v>1139</v>
      </c>
      <c r="E2" t="s">
        <v>0</v>
      </c>
      <c r="G2">
        <v>17</v>
      </c>
      <c r="L2" s="6" t="str">
        <f>+B2&amp;C2</f>
        <v>F1－1</v>
      </c>
      <c r="M2" t="str">
        <f>+D2</f>
        <v>ア行</v>
      </c>
      <c r="N2" t="str">
        <f>+E2&amp;F2</f>
        <v>赤字消費の持続　　　　　　　</v>
      </c>
      <c r="O2" s="7">
        <f>+H2&amp;I2&amp;J2</f>
      </c>
      <c r="P2">
        <f>+G2</f>
        <v>17</v>
      </c>
      <c r="R2" t="s">
        <v>1128</v>
      </c>
      <c r="S2" t="s">
        <v>1143</v>
      </c>
      <c r="T2" s="7" t="s">
        <v>1130</v>
      </c>
      <c r="U2" s="11" t="s">
        <v>1144</v>
      </c>
    </row>
    <row r="3" spans="1:21" ht="13.5">
      <c r="A3" s="7">
        <v>2</v>
      </c>
      <c r="B3" t="s">
        <v>1916</v>
      </c>
      <c r="C3">
        <v>2</v>
      </c>
      <c r="D3" t="s">
        <v>1139</v>
      </c>
      <c r="E3" t="s">
        <v>1</v>
      </c>
      <c r="G3">
        <v>237</v>
      </c>
      <c r="L3" s="6" t="str">
        <f aca="true" t="shared" si="0" ref="L3:L66">+B3&amp;C3</f>
        <v>F1－2</v>
      </c>
      <c r="M3" t="str">
        <f aca="true" t="shared" si="1" ref="M3:M66">+D3</f>
        <v>ア行</v>
      </c>
      <c r="N3" t="str">
        <f aca="true" t="shared" si="2" ref="N3:N66">+E3&amp;F3</f>
        <v>安政条約　　　　　　　　　　　</v>
      </c>
      <c r="O3" s="7">
        <f aca="true" t="shared" si="3" ref="O3:O66">+H3&amp;I3&amp;J3</f>
      </c>
      <c r="P3">
        <f aca="true" t="shared" si="4" ref="P3:P66">+G3</f>
        <v>237</v>
      </c>
      <c r="R3" t="s">
        <v>1128</v>
      </c>
      <c r="S3" t="s">
        <v>1143</v>
      </c>
      <c r="T3" s="7" t="s">
        <v>1130</v>
      </c>
      <c r="U3" s="11" t="s">
        <v>1144</v>
      </c>
    </row>
    <row r="4" spans="1:21" ht="13.5">
      <c r="A4" s="7">
        <v>3</v>
      </c>
      <c r="B4" t="s">
        <v>1916</v>
      </c>
      <c r="C4">
        <v>3</v>
      </c>
      <c r="D4" t="s">
        <v>1139</v>
      </c>
      <c r="E4" t="s">
        <v>2</v>
      </c>
      <c r="G4">
        <v>251</v>
      </c>
      <c r="L4" s="6" t="str">
        <f t="shared" si="0"/>
        <v>F1－3</v>
      </c>
      <c r="M4" t="str">
        <f t="shared" si="1"/>
        <v>ア行</v>
      </c>
      <c r="N4" t="str">
        <f t="shared" si="2"/>
        <v>打毀し騒動　　　　　　　　　　</v>
      </c>
      <c r="O4" s="7">
        <f t="shared" si="3"/>
      </c>
      <c r="P4">
        <f t="shared" si="4"/>
        <v>251</v>
      </c>
      <c r="R4" t="s">
        <v>1128</v>
      </c>
      <c r="S4" t="s">
        <v>1143</v>
      </c>
      <c r="T4" s="7" t="s">
        <v>1130</v>
      </c>
      <c r="U4" s="11" t="s">
        <v>1144</v>
      </c>
    </row>
    <row r="5" spans="1:21" ht="13.5">
      <c r="A5" s="7">
        <v>4</v>
      </c>
      <c r="B5" t="s">
        <v>1916</v>
      </c>
      <c r="C5">
        <v>4</v>
      </c>
      <c r="D5" t="s">
        <v>1139</v>
      </c>
      <c r="E5" t="s">
        <v>3</v>
      </c>
      <c r="G5">
        <v>72</v>
      </c>
      <c r="L5" s="6" t="str">
        <f t="shared" si="0"/>
        <v>F1－4</v>
      </c>
      <c r="M5" t="str">
        <f t="shared" si="1"/>
        <v>ア行</v>
      </c>
      <c r="N5" t="str">
        <f t="shared" si="2"/>
        <v>駅伝　　　　　　　　　　　　　</v>
      </c>
      <c r="O5" s="7">
        <f t="shared" si="3"/>
      </c>
      <c r="P5">
        <f t="shared" si="4"/>
        <v>72</v>
      </c>
      <c r="R5" t="s">
        <v>1128</v>
      </c>
      <c r="S5" t="s">
        <v>1143</v>
      </c>
      <c r="T5" s="7" t="s">
        <v>1130</v>
      </c>
      <c r="U5" s="11" t="s">
        <v>1144</v>
      </c>
    </row>
    <row r="6" spans="1:21" ht="13.5">
      <c r="A6" s="7">
        <v>5</v>
      </c>
      <c r="B6" t="s">
        <v>1916</v>
      </c>
      <c r="C6">
        <v>5</v>
      </c>
      <c r="D6" t="s">
        <v>1139</v>
      </c>
      <c r="E6" s="2" t="s">
        <v>4</v>
      </c>
      <c r="F6" t="s">
        <v>5</v>
      </c>
      <c r="G6">
        <v>46</v>
      </c>
      <c r="H6">
        <v>1</v>
      </c>
      <c r="I6" s="5" t="s">
        <v>1127</v>
      </c>
      <c r="J6">
        <v>4</v>
      </c>
      <c r="L6" s="6" t="str">
        <f t="shared" si="0"/>
        <v>F1－5</v>
      </c>
      <c r="M6" t="str">
        <f t="shared" si="1"/>
        <v>ア行</v>
      </c>
      <c r="N6" t="str">
        <f t="shared" si="2"/>
        <v>大江戸　－の形成　　　　　　　　　　</v>
      </c>
      <c r="O6" s="7" t="str">
        <f t="shared" si="3"/>
        <v>1/4</v>
      </c>
      <c r="P6">
        <f t="shared" si="4"/>
        <v>46</v>
      </c>
      <c r="R6" t="s">
        <v>1128</v>
      </c>
      <c r="S6" t="s">
        <v>1143</v>
      </c>
      <c r="T6" s="7" t="s">
        <v>1130</v>
      </c>
      <c r="U6" s="11" t="s">
        <v>1144</v>
      </c>
    </row>
    <row r="7" spans="1:21" ht="13.5">
      <c r="A7" s="7">
        <v>6</v>
      </c>
      <c r="B7" t="s">
        <v>1916</v>
      </c>
      <c r="C7">
        <v>6</v>
      </c>
      <c r="D7" t="s">
        <v>1139</v>
      </c>
      <c r="E7" s="2" t="s">
        <v>4</v>
      </c>
      <c r="F7" t="s">
        <v>6</v>
      </c>
      <c r="G7">
        <v>48</v>
      </c>
      <c r="H7">
        <v>2</v>
      </c>
      <c r="I7" s="5" t="s">
        <v>1127</v>
      </c>
      <c r="J7">
        <v>4</v>
      </c>
      <c r="L7" s="6" t="str">
        <f t="shared" si="0"/>
        <v>F1－6</v>
      </c>
      <c r="M7" t="str">
        <f t="shared" si="1"/>
        <v>ア行</v>
      </c>
      <c r="N7" t="str">
        <f t="shared" si="2"/>
        <v>大江戸　－の構成　　　　　　　　　　</v>
      </c>
      <c r="O7" s="7" t="str">
        <f t="shared" si="3"/>
        <v>2/4</v>
      </c>
      <c r="P7">
        <f t="shared" si="4"/>
        <v>48</v>
      </c>
      <c r="R7" t="s">
        <v>1128</v>
      </c>
      <c r="S7" t="s">
        <v>1143</v>
      </c>
      <c r="T7" s="7" t="s">
        <v>1130</v>
      </c>
      <c r="U7" s="11" t="s">
        <v>1144</v>
      </c>
    </row>
    <row r="8" spans="1:21" ht="13.5">
      <c r="A8" s="7">
        <v>7</v>
      </c>
      <c r="B8" t="s">
        <v>1916</v>
      </c>
      <c r="C8">
        <v>7</v>
      </c>
      <c r="D8" t="s">
        <v>1139</v>
      </c>
      <c r="E8" s="2" t="s">
        <v>4</v>
      </c>
      <c r="F8" t="s">
        <v>7</v>
      </c>
      <c r="G8">
        <v>55</v>
      </c>
      <c r="H8">
        <v>3</v>
      </c>
      <c r="I8" s="5" t="s">
        <v>1127</v>
      </c>
      <c r="J8">
        <v>4</v>
      </c>
      <c r="L8" s="6" t="str">
        <f t="shared" si="0"/>
        <v>F1－7</v>
      </c>
      <c r="M8" t="str">
        <f t="shared" si="1"/>
        <v>ア行</v>
      </c>
      <c r="N8" t="str">
        <f t="shared" si="2"/>
        <v>大江戸　－の購買力　　　　　　　　　</v>
      </c>
      <c r="O8" s="7" t="str">
        <f t="shared" si="3"/>
        <v>3/4</v>
      </c>
      <c r="P8">
        <f t="shared" si="4"/>
        <v>55</v>
      </c>
      <c r="R8" t="s">
        <v>1128</v>
      </c>
      <c r="S8" t="s">
        <v>1143</v>
      </c>
      <c r="T8" s="7" t="s">
        <v>1130</v>
      </c>
      <c r="U8" s="11" t="s">
        <v>1144</v>
      </c>
    </row>
    <row r="9" spans="1:21" ht="13.5">
      <c r="A9" s="7">
        <v>8</v>
      </c>
      <c r="B9" t="s">
        <v>1916</v>
      </c>
      <c r="C9">
        <v>8</v>
      </c>
      <c r="D9" t="s">
        <v>1139</v>
      </c>
      <c r="E9" s="2" t="s">
        <v>4</v>
      </c>
      <c r="F9" t="s">
        <v>8</v>
      </c>
      <c r="G9">
        <v>55</v>
      </c>
      <c r="H9">
        <v>4</v>
      </c>
      <c r="I9" s="5" t="s">
        <v>1127</v>
      </c>
      <c r="J9">
        <v>4</v>
      </c>
      <c r="L9" s="6" t="str">
        <f t="shared" si="0"/>
        <v>F1－8</v>
      </c>
      <c r="M9" t="str">
        <f t="shared" si="1"/>
        <v>ア行</v>
      </c>
      <c r="N9" t="str">
        <f t="shared" si="2"/>
        <v>大江戸　－の人口　　　　　　　　　　</v>
      </c>
      <c r="O9" s="7" t="str">
        <f t="shared" si="3"/>
        <v>4/4</v>
      </c>
      <c r="P9">
        <f t="shared" si="4"/>
        <v>55</v>
      </c>
      <c r="R9" t="s">
        <v>1128</v>
      </c>
      <c r="S9" t="s">
        <v>1143</v>
      </c>
      <c r="T9" s="7" t="s">
        <v>1130</v>
      </c>
      <c r="U9" s="11" t="s">
        <v>1144</v>
      </c>
    </row>
    <row r="10" spans="1:21" ht="13.5">
      <c r="A10" s="7">
        <v>9</v>
      </c>
      <c r="B10" t="s">
        <v>1916</v>
      </c>
      <c r="C10">
        <v>9</v>
      </c>
      <c r="D10" t="s">
        <v>1139</v>
      </c>
      <c r="E10" t="s">
        <v>9</v>
      </c>
      <c r="G10">
        <v>142</v>
      </c>
      <c r="L10" s="6" t="str">
        <f t="shared" si="0"/>
        <v>F1－9</v>
      </c>
      <c r="M10" t="str">
        <f t="shared" si="1"/>
        <v>ア行</v>
      </c>
      <c r="N10" t="str">
        <f t="shared" si="2"/>
        <v>御目見資格　　　　　　　　　　</v>
      </c>
      <c r="O10" s="7">
        <f t="shared" si="3"/>
      </c>
      <c r="P10">
        <f t="shared" si="4"/>
        <v>142</v>
      </c>
      <c r="R10" t="s">
        <v>1128</v>
      </c>
      <c r="S10" t="s">
        <v>1143</v>
      </c>
      <c r="T10" s="7" t="s">
        <v>1130</v>
      </c>
      <c r="U10" s="11" t="s">
        <v>1144</v>
      </c>
    </row>
    <row r="11" spans="1:21" ht="13.5">
      <c r="A11" s="7">
        <v>10</v>
      </c>
      <c r="B11" t="s">
        <v>1916</v>
      </c>
      <c r="C11">
        <v>10</v>
      </c>
      <c r="D11" t="s">
        <v>1139</v>
      </c>
      <c r="E11" t="s">
        <v>2028</v>
      </c>
      <c r="G11">
        <v>265</v>
      </c>
      <c r="L11" s="6" t="str">
        <f t="shared" si="0"/>
        <v>F1－10</v>
      </c>
      <c r="M11" t="str">
        <f t="shared" si="1"/>
        <v>ア行</v>
      </c>
      <c r="N11" t="str">
        <f t="shared" si="2"/>
        <v>オリエソタルバンク　　　　　　</v>
      </c>
      <c r="O11" s="7">
        <f t="shared" si="3"/>
      </c>
      <c r="P11">
        <f t="shared" si="4"/>
        <v>265</v>
      </c>
      <c r="R11" t="s">
        <v>1128</v>
      </c>
      <c r="S11" t="s">
        <v>1143</v>
      </c>
      <c r="T11" s="7" t="s">
        <v>1130</v>
      </c>
      <c r="U11" s="11" t="s">
        <v>1144</v>
      </c>
    </row>
    <row r="12" spans="1:21" ht="13.5">
      <c r="A12" s="7">
        <v>11</v>
      </c>
      <c r="B12" t="s">
        <v>1916</v>
      </c>
      <c r="C12">
        <v>11</v>
      </c>
      <c r="D12" t="s">
        <v>1140</v>
      </c>
      <c r="E12" t="s">
        <v>10</v>
      </c>
      <c r="G12">
        <v>31</v>
      </c>
      <c r="L12" s="6" t="str">
        <f t="shared" si="0"/>
        <v>F1－11</v>
      </c>
      <c r="M12" t="str">
        <f t="shared" si="1"/>
        <v>カ行</v>
      </c>
      <c r="N12" t="str">
        <f t="shared" si="2"/>
        <v>階級制下の武士の横暴化　　　　</v>
      </c>
      <c r="O12" s="7">
        <f t="shared" si="3"/>
      </c>
      <c r="P12">
        <f t="shared" si="4"/>
        <v>31</v>
      </c>
      <c r="R12" t="s">
        <v>1128</v>
      </c>
      <c r="S12" t="s">
        <v>1143</v>
      </c>
      <c r="T12" s="7" t="s">
        <v>1130</v>
      </c>
      <c r="U12" s="11" t="s">
        <v>1144</v>
      </c>
    </row>
    <row r="13" spans="1:21" ht="13.5">
      <c r="A13" s="7">
        <v>12</v>
      </c>
      <c r="B13" t="s">
        <v>1916</v>
      </c>
      <c r="C13">
        <v>12</v>
      </c>
      <c r="D13" t="s">
        <v>1140</v>
      </c>
      <c r="E13" t="s">
        <v>11</v>
      </c>
      <c r="G13">
        <v>292</v>
      </c>
      <c r="L13" s="6" t="str">
        <f t="shared" si="0"/>
        <v>F1－12</v>
      </c>
      <c r="M13" t="str">
        <f t="shared" si="1"/>
        <v>カ行</v>
      </c>
      <c r="N13" t="str">
        <f t="shared" si="2"/>
        <v>海軍伝習所　　　　　　　　　　</v>
      </c>
      <c r="O13" s="7">
        <f t="shared" si="3"/>
      </c>
      <c r="P13">
        <f t="shared" si="4"/>
        <v>292</v>
      </c>
      <c r="R13" t="s">
        <v>1128</v>
      </c>
      <c r="S13" t="s">
        <v>1143</v>
      </c>
      <c r="T13" s="7" t="s">
        <v>1130</v>
      </c>
      <c r="U13" s="11" t="s">
        <v>1144</v>
      </c>
    </row>
    <row r="14" spans="1:21" ht="13.5">
      <c r="A14" s="7">
        <v>13</v>
      </c>
      <c r="B14" t="s">
        <v>1916</v>
      </c>
      <c r="C14">
        <v>13</v>
      </c>
      <c r="D14" t="s">
        <v>1140</v>
      </c>
      <c r="E14" s="2" t="s">
        <v>12</v>
      </c>
      <c r="F14" t="s">
        <v>13</v>
      </c>
      <c r="G14">
        <v>237</v>
      </c>
      <c r="H14">
        <v>1</v>
      </c>
      <c r="I14" s="5" t="s">
        <v>1127</v>
      </c>
      <c r="J14">
        <v>2</v>
      </c>
      <c r="L14" s="6" t="str">
        <f t="shared" si="0"/>
        <v>F1－13</v>
      </c>
      <c r="M14" t="str">
        <f t="shared" si="1"/>
        <v>カ行</v>
      </c>
      <c r="N14" t="str">
        <f t="shared" si="2"/>
        <v>開国貿易　－と経済変革　　　　　　　　</v>
      </c>
      <c r="O14" s="7" t="str">
        <f t="shared" si="3"/>
        <v>1/2</v>
      </c>
      <c r="P14">
        <f t="shared" si="4"/>
        <v>237</v>
      </c>
      <c r="R14" t="s">
        <v>1128</v>
      </c>
      <c r="S14" t="s">
        <v>1143</v>
      </c>
      <c r="T14" s="7" t="s">
        <v>1130</v>
      </c>
      <c r="U14" s="11" t="s">
        <v>1144</v>
      </c>
    </row>
    <row r="15" spans="1:21" ht="13.5">
      <c r="A15" s="7">
        <v>14</v>
      </c>
      <c r="B15" t="s">
        <v>1916</v>
      </c>
      <c r="C15">
        <v>14</v>
      </c>
      <c r="D15" t="s">
        <v>1140</v>
      </c>
      <c r="E15" s="2" t="s">
        <v>12</v>
      </c>
      <c r="F15" t="s">
        <v>14</v>
      </c>
      <c r="G15">
        <v>239</v>
      </c>
      <c r="H15">
        <v>2</v>
      </c>
      <c r="I15" s="5" t="s">
        <v>1127</v>
      </c>
      <c r="J15">
        <v>2</v>
      </c>
      <c r="L15" s="6" t="str">
        <f t="shared" si="0"/>
        <v>F1－14</v>
      </c>
      <c r="M15" t="str">
        <f t="shared" si="1"/>
        <v>カ行</v>
      </c>
      <c r="N15" t="str">
        <f t="shared" si="2"/>
        <v>開国貿易　無準備の－　　　　　　　　　</v>
      </c>
      <c r="O15" s="7" t="str">
        <f t="shared" si="3"/>
        <v>2/2</v>
      </c>
      <c r="P15">
        <f t="shared" si="4"/>
        <v>239</v>
      </c>
      <c r="R15" t="s">
        <v>1128</v>
      </c>
      <c r="S15" t="s">
        <v>1143</v>
      </c>
      <c r="T15" s="7" t="s">
        <v>1130</v>
      </c>
      <c r="U15" s="11" t="s">
        <v>1144</v>
      </c>
    </row>
    <row r="16" spans="1:21" ht="13.5">
      <c r="A16" s="7">
        <v>15</v>
      </c>
      <c r="B16" t="s">
        <v>1916</v>
      </c>
      <c r="C16">
        <v>15</v>
      </c>
      <c r="D16" t="s">
        <v>1140</v>
      </c>
      <c r="E16" t="s">
        <v>15</v>
      </c>
      <c r="F16" t="s">
        <v>16</v>
      </c>
      <c r="G16">
        <v>265</v>
      </c>
      <c r="L16" s="6" t="str">
        <f t="shared" si="0"/>
        <v>F1－15</v>
      </c>
      <c r="M16" t="str">
        <f t="shared" si="1"/>
        <v>カ行</v>
      </c>
      <c r="N16" t="str">
        <f t="shared" si="2"/>
        <v>外資借入れ　幕末の－　　　　　　　　　　</v>
      </c>
      <c r="O16" s="7">
        <f t="shared" si="3"/>
      </c>
      <c r="P16">
        <f t="shared" si="4"/>
        <v>265</v>
      </c>
      <c r="R16" t="s">
        <v>1128</v>
      </c>
      <c r="S16" t="s">
        <v>1143</v>
      </c>
      <c r="T16" s="7" t="s">
        <v>1130</v>
      </c>
      <c r="U16" s="11" t="s">
        <v>1144</v>
      </c>
    </row>
    <row r="17" spans="1:21" ht="13.5">
      <c r="A17" s="7">
        <v>16</v>
      </c>
      <c r="B17" t="s">
        <v>1916</v>
      </c>
      <c r="C17">
        <v>16</v>
      </c>
      <c r="D17" t="s">
        <v>1140</v>
      </c>
      <c r="E17" t="s">
        <v>17</v>
      </c>
      <c r="G17">
        <v>305</v>
      </c>
      <c r="L17" s="6" t="str">
        <f t="shared" si="0"/>
        <v>F1－16</v>
      </c>
      <c r="M17" t="str">
        <f t="shared" si="1"/>
        <v>カ行</v>
      </c>
      <c r="N17" t="str">
        <f t="shared" si="2"/>
        <v>外商の悪徳　　　　　　　　　　</v>
      </c>
      <c r="O17" s="7">
        <f t="shared" si="3"/>
      </c>
      <c r="P17">
        <f t="shared" si="4"/>
        <v>305</v>
      </c>
      <c r="R17" t="s">
        <v>1128</v>
      </c>
      <c r="S17" t="s">
        <v>1143</v>
      </c>
      <c r="T17" s="7" t="s">
        <v>1130</v>
      </c>
      <c r="U17" s="11" t="s">
        <v>1144</v>
      </c>
    </row>
    <row r="18" spans="1:21" ht="13.5">
      <c r="A18" s="7">
        <v>17</v>
      </c>
      <c r="B18" t="s">
        <v>1916</v>
      </c>
      <c r="C18">
        <v>17</v>
      </c>
      <c r="D18" t="s">
        <v>1140</v>
      </c>
      <c r="E18" t="s">
        <v>18</v>
      </c>
      <c r="G18">
        <v>294</v>
      </c>
      <c r="L18" s="6" t="str">
        <f t="shared" si="0"/>
        <v>F1－17</v>
      </c>
      <c r="M18" t="str">
        <f t="shared" si="1"/>
        <v>カ行</v>
      </c>
      <c r="N18" t="str">
        <f t="shared" si="2"/>
        <v>開成所　　　　　　　　　　　　</v>
      </c>
      <c r="O18" s="7">
        <f t="shared" si="3"/>
      </c>
      <c r="P18">
        <f t="shared" si="4"/>
        <v>294</v>
      </c>
      <c r="R18" t="s">
        <v>1128</v>
      </c>
      <c r="S18" t="s">
        <v>1143</v>
      </c>
      <c r="T18" s="7" t="s">
        <v>1130</v>
      </c>
      <c r="U18" s="11" t="s">
        <v>1144</v>
      </c>
    </row>
    <row r="19" spans="1:21" ht="13.5">
      <c r="A19" s="7">
        <v>18</v>
      </c>
      <c r="B19" t="s">
        <v>1916</v>
      </c>
      <c r="C19">
        <v>18</v>
      </c>
      <c r="D19" t="s">
        <v>1140</v>
      </c>
      <c r="E19" t="s">
        <v>19</v>
      </c>
      <c r="G19">
        <v>240</v>
      </c>
      <c r="L19" s="6" t="str">
        <f t="shared" si="0"/>
        <v>F1－18</v>
      </c>
      <c r="M19" t="str">
        <f t="shared" si="1"/>
        <v>カ行</v>
      </c>
      <c r="N19" t="str">
        <f t="shared" si="2"/>
        <v>改税約書　　　　　　　　　　　</v>
      </c>
      <c r="O19" s="7">
        <f t="shared" si="3"/>
      </c>
      <c r="P19">
        <f t="shared" si="4"/>
        <v>240</v>
      </c>
      <c r="R19" t="s">
        <v>1128</v>
      </c>
      <c r="S19" t="s">
        <v>1143</v>
      </c>
      <c r="T19" s="7" t="s">
        <v>1130</v>
      </c>
      <c r="U19" s="11" t="s">
        <v>1144</v>
      </c>
    </row>
    <row r="20" spans="1:21" ht="13.5">
      <c r="A20" s="7">
        <v>19</v>
      </c>
      <c r="B20" t="s">
        <v>1916</v>
      </c>
      <c r="C20">
        <v>19</v>
      </c>
      <c r="D20" t="s">
        <v>1140</v>
      </c>
      <c r="E20" t="s">
        <v>20</v>
      </c>
      <c r="G20">
        <v>292</v>
      </c>
      <c r="L20" s="6" t="str">
        <f t="shared" si="0"/>
        <v>F1－19</v>
      </c>
      <c r="M20" t="str">
        <f t="shared" si="1"/>
        <v>カ行</v>
      </c>
      <c r="N20" t="str">
        <f t="shared" si="2"/>
        <v>科学技術の能力　　　　　　　　</v>
      </c>
      <c r="O20" s="7">
        <f t="shared" si="3"/>
      </c>
      <c r="P20">
        <f t="shared" si="4"/>
        <v>292</v>
      </c>
      <c r="R20" t="s">
        <v>1128</v>
      </c>
      <c r="S20" t="s">
        <v>1143</v>
      </c>
      <c r="T20" s="7" t="s">
        <v>1130</v>
      </c>
      <c r="U20" s="11" t="s">
        <v>1144</v>
      </c>
    </row>
    <row r="21" spans="1:21" ht="13.5">
      <c r="A21" s="7">
        <v>20</v>
      </c>
      <c r="B21" t="s">
        <v>1916</v>
      </c>
      <c r="C21">
        <v>20</v>
      </c>
      <c r="D21" t="s">
        <v>1140</v>
      </c>
      <c r="E21" t="s">
        <v>21</v>
      </c>
      <c r="G21">
        <v>146</v>
      </c>
      <c r="L21" s="6" t="str">
        <f t="shared" si="0"/>
        <v>F1－20</v>
      </c>
      <c r="M21" t="str">
        <f t="shared" si="1"/>
        <v>カ行</v>
      </c>
      <c r="N21" t="str">
        <f t="shared" si="2"/>
        <v>下級武士の窮乏　　　　　　　　　</v>
      </c>
      <c r="O21" s="7">
        <f t="shared" si="3"/>
      </c>
      <c r="P21">
        <f t="shared" si="4"/>
        <v>146</v>
      </c>
      <c r="R21" t="s">
        <v>1128</v>
      </c>
      <c r="S21" t="s">
        <v>1143</v>
      </c>
      <c r="T21" s="7" t="s">
        <v>1130</v>
      </c>
      <c r="U21" s="11" t="s">
        <v>1144</v>
      </c>
    </row>
    <row r="22" spans="1:21" ht="13.5">
      <c r="A22" s="7">
        <v>21</v>
      </c>
      <c r="B22" t="s">
        <v>1916</v>
      </c>
      <c r="C22">
        <v>21</v>
      </c>
      <c r="D22" t="s">
        <v>1140</v>
      </c>
      <c r="E22" t="s">
        <v>22</v>
      </c>
      <c r="G22">
        <v>63</v>
      </c>
      <c r="L22" s="6" t="str">
        <f t="shared" si="0"/>
        <v>F1－21</v>
      </c>
      <c r="M22" t="str">
        <f t="shared" si="1"/>
        <v>カ行</v>
      </c>
      <c r="N22" t="str">
        <f t="shared" si="2"/>
        <v>各藩の自給自足体制　　　　　　　</v>
      </c>
      <c r="O22" s="7">
        <f t="shared" si="3"/>
      </c>
      <c r="P22">
        <f t="shared" si="4"/>
        <v>63</v>
      </c>
      <c r="R22" t="s">
        <v>1128</v>
      </c>
      <c r="S22" t="s">
        <v>1143</v>
      </c>
      <c r="T22" s="7" t="s">
        <v>1130</v>
      </c>
      <c r="U22" s="11" t="s">
        <v>1144</v>
      </c>
    </row>
    <row r="23" spans="1:21" ht="13.5">
      <c r="A23" s="7">
        <v>22</v>
      </c>
      <c r="B23" t="s">
        <v>1916</v>
      </c>
      <c r="C23">
        <v>22</v>
      </c>
      <c r="D23" t="s">
        <v>1140</v>
      </c>
      <c r="E23" s="2" t="s">
        <v>23</v>
      </c>
      <c r="G23">
        <v>127</v>
      </c>
      <c r="H23">
        <v>1</v>
      </c>
      <c r="I23" s="5" t="s">
        <v>1127</v>
      </c>
      <c r="J23">
        <v>3</v>
      </c>
      <c r="L23" s="6" t="str">
        <f t="shared" si="0"/>
        <v>F1－22</v>
      </c>
      <c r="M23" t="str">
        <f t="shared" si="1"/>
        <v>カ行</v>
      </c>
      <c r="N23" t="str">
        <f t="shared" si="2"/>
        <v>掛屋　　　　　　　　　　　　</v>
      </c>
      <c r="O23" s="7" t="str">
        <f t="shared" si="3"/>
        <v>1/3</v>
      </c>
      <c r="P23">
        <f t="shared" si="4"/>
        <v>127</v>
      </c>
      <c r="R23" t="s">
        <v>1128</v>
      </c>
      <c r="S23" t="s">
        <v>1143</v>
      </c>
      <c r="T23" s="7" t="s">
        <v>1130</v>
      </c>
      <c r="U23" s="11" t="s">
        <v>1144</v>
      </c>
    </row>
    <row r="24" spans="1:21" ht="13.5">
      <c r="A24" s="7">
        <v>23</v>
      </c>
      <c r="B24" t="s">
        <v>1916</v>
      </c>
      <c r="C24">
        <v>23</v>
      </c>
      <c r="D24" t="s">
        <v>1140</v>
      </c>
      <c r="E24" s="2" t="s">
        <v>23</v>
      </c>
      <c r="G24" s="1">
        <v>207</v>
      </c>
      <c r="H24">
        <v>2</v>
      </c>
      <c r="I24" s="5" t="s">
        <v>1127</v>
      </c>
      <c r="J24">
        <v>3</v>
      </c>
      <c r="L24" s="6" t="str">
        <f t="shared" si="0"/>
        <v>F1－23</v>
      </c>
      <c r="M24" t="str">
        <f t="shared" si="1"/>
        <v>カ行</v>
      </c>
      <c r="N24" t="str">
        <f t="shared" si="2"/>
        <v>掛屋　　　　　　　　　　　　</v>
      </c>
      <c r="O24" s="7" t="str">
        <f t="shared" si="3"/>
        <v>2/3</v>
      </c>
      <c r="P24">
        <f t="shared" si="4"/>
        <v>207</v>
      </c>
      <c r="R24" t="s">
        <v>1128</v>
      </c>
      <c r="S24" t="s">
        <v>1143</v>
      </c>
      <c r="T24" s="7" t="s">
        <v>1130</v>
      </c>
      <c r="U24" s="11" t="s">
        <v>1144</v>
      </c>
    </row>
    <row r="25" spans="1:21" ht="13.5">
      <c r="A25" s="7">
        <v>24</v>
      </c>
      <c r="B25" t="s">
        <v>1916</v>
      </c>
      <c r="C25">
        <v>24</v>
      </c>
      <c r="D25" t="s">
        <v>1140</v>
      </c>
      <c r="E25" s="2" t="s">
        <v>1145</v>
      </c>
      <c r="F25" t="s">
        <v>24</v>
      </c>
      <c r="G25">
        <v>209</v>
      </c>
      <c r="H25">
        <v>3</v>
      </c>
      <c r="I25" s="5" t="s">
        <v>1127</v>
      </c>
      <c r="J25">
        <v>3</v>
      </c>
      <c r="L25" s="6" t="str">
        <f t="shared" si="0"/>
        <v>F1－24</v>
      </c>
      <c r="M25" t="str">
        <f t="shared" si="1"/>
        <v>カ行</v>
      </c>
      <c r="N25" t="str">
        <f t="shared" si="2"/>
        <v>掛屋　－の所得　　　　　　　　　</v>
      </c>
      <c r="O25" s="7" t="str">
        <f t="shared" si="3"/>
        <v>3/3</v>
      </c>
      <c r="P25">
        <f t="shared" si="4"/>
        <v>209</v>
      </c>
      <c r="R25" t="s">
        <v>1128</v>
      </c>
      <c r="S25" t="s">
        <v>1143</v>
      </c>
      <c r="T25" s="7" t="s">
        <v>1130</v>
      </c>
      <c r="U25" s="11" t="s">
        <v>1144</v>
      </c>
    </row>
    <row r="26" spans="1:21" ht="13.5">
      <c r="A26" s="7">
        <v>25</v>
      </c>
      <c r="B26" t="s">
        <v>1916</v>
      </c>
      <c r="C26">
        <v>25</v>
      </c>
      <c r="D26" t="s">
        <v>1140</v>
      </c>
      <c r="E26" s="2" t="s">
        <v>25</v>
      </c>
      <c r="F26" t="s">
        <v>26</v>
      </c>
      <c r="G26">
        <v>205</v>
      </c>
      <c r="H26">
        <v>1</v>
      </c>
      <c r="I26" s="5" t="s">
        <v>1127</v>
      </c>
      <c r="J26">
        <v>4</v>
      </c>
      <c r="L26" s="6" t="str">
        <f t="shared" si="0"/>
        <v>F1－25</v>
      </c>
      <c r="M26" t="str">
        <f t="shared" si="1"/>
        <v>カ行</v>
      </c>
      <c r="N26" t="str">
        <f t="shared" si="2"/>
        <v>株仲間　－的独占　　　　　　　　　　</v>
      </c>
      <c r="O26" s="7" t="str">
        <f t="shared" si="3"/>
        <v>1/4</v>
      </c>
      <c r="P26">
        <f t="shared" si="4"/>
        <v>205</v>
      </c>
      <c r="R26" t="s">
        <v>1128</v>
      </c>
      <c r="S26" t="s">
        <v>1143</v>
      </c>
      <c r="T26" s="7" t="s">
        <v>1130</v>
      </c>
      <c r="U26" s="11" t="s">
        <v>1144</v>
      </c>
    </row>
    <row r="27" spans="1:21" ht="13.5">
      <c r="A27" s="7">
        <v>26</v>
      </c>
      <c r="B27" t="s">
        <v>1916</v>
      </c>
      <c r="C27">
        <v>26</v>
      </c>
      <c r="D27" t="s">
        <v>1140</v>
      </c>
      <c r="E27" s="2" t="s">
        <v>25</v>
      </c>
      <c r="F27" t="s">
        <v>27</v>
      </c>
      <c r="G27">
        <v>118</v>
      </c>
      <c r="H27">
        <v>2</v>
      </c>
      <c r="I27" s="5" t="s">
        <v>1127</v>
      </c>
      <c r="J27">
        <v>4</v>
      </c>
      <c r="L27" s="6" t="str">
        <f t="shared" si="0"/>
        <v>F1－26</v>
      </c>
      <c r="M27" t="str">
        <f t="shared" si="1"/>
        <v>カ行</v>
      </c>
      <c r="N27" t="str">
        <f t="shared" si="2"/>
        <v>株仲間　－の解体　　　　　　　　　　</v>
      </c>
      <c r="O27" s="7" t="str">
        <f t="shared" si="3"/>
        <v>2/4</v>
      </c>
      <c r="P27">
        <f t="shared" si="4"/>
        <v>118</v>
      </c>
      <c r="R27" t="s">
        <v>1128</v>
      </c>
      <c r="S27" t="s">
        <v>1143</v>
      </c>
      <c r="T27" s="7" t="s">
        <v>1130</v>
      </c>
      <c r="U27" s="11" t="s">
        <v>1144</v>
      </c>
    </row>
    <row r="28" spans="1:21" ht="13.5">
      <c r="A28" s="7">
        <v>27</v>
      </c>
      <c r="B28" t="s">
        <v>1916</v>
      </c>
      <c r="C28">
        <v>27</v>
      </c>
      <c r="D28" t="s">
        <v>1140</v>
      </c>
      <c r="E28" s="2" t="s">
        <v>25</v>
      </c>
      <c r="F28" t="s">
        <v>28</v>
      </c>
      <c r="G28">
        <v>230</v>
      </c>
      <c r="H28">
        <v>3</v>
      </c>
      <c r="I28" s="5" t="s">
        <v>1127</v>
      </c>
      <c r="J28">
        <v>4</v>
      </c>
      <c r="L28" s="6" t="str">
        <f t="shared" si="0"/>
        <v>F1－27</v>
      </c>
      <c r="M28" t="str">
        <f t="shared" si="1"/>
        <v>カ行</v>
      </c>
      <c r="N28" t="str">
        <f t="shared" si="2"/>
        <v>株仲間　－の権利価格　　　　　　　　</v>
      </c>
      <c r="O28" s="7" t="str">
        <f t="shared" si="3"/>
        <v>3/4</v>
      </c>
      <c r="P28">
        <f t="shared" si="4"/>
        <v>230</v>
      </c>
      <c r="R28" t="s">
        <v>1128</v>
      </c>
      <c r="S28" t="s">
        <v>1143</v>
      </c>
      <c r="T28" s="7" t="s">
        <v>1130</v>
      </c>
      <c r="U28" s="11" t="s">
        <v>1144</v>
      </c>
    </row>
    <row r="29" spans="1:21" ht="13.5">
      <c r="A29" s="7">
        <v>28</v>
      </c>
      <c r="B29" t="s">
        <v>1916</v>
      </c>
      <c r="C29">
        <v>28</v>
      </c>
      <c r="D29" t="s">
        <v>1140</v>
      </c>
      <c r="E29" s="2" t="s">
        <v>25</v>
      </c>
      <c r="F29" t="s">
        <v>29</v>
      </c>
      <c r="G29">
        <v>119</v>
      </c>
      <c r="H29">
        <v>4</v>
      </c>
      <c r="I29" s="5" t="s">
        <v>1127</v>
      </c>
      <c r="J29">
        <v>4</v>
      </c>
      <c r="L29" s="6" t="str">
        <f t="shared" si="0"/>
        <v>F1－28</v>
      </c>
      <c r="M29" t="str">
        <f t="shared" si="1"/>
        <v>カ行</v>
      </c>
      <c r="N29" t="str">
        <f t="shared" si="2"/>
        <v>株仲間　－の再興　　　　　　　　　　</v>
      </c>
      <c r="O29" s="7" t="str">
        <f t="shared" si="3"/>
        <v>4/4</v>
      </c>
      <c r="P29">
        <f t="shared" si="4"/>
        <v>119</v>
      </c>
      <c r="R29" t="s">
        <v>1128</v>
      </c>
      <c r="S29" t="s">
        <v>1143</v>
      </c>
      <c r="T29" s="7" t="s">
        <v>1130</v>
      </c>
      <c r="U29" s="11" t="s">
        <v>1144</v>
      </c>
    </row>
    <row r="30" spans="1:21" ht="13.5">
      <c r="A30" s="7">
        <v>29</v>
      </c>
      <c r="B30" t="s">
        <v>1916</v>
      </c>
      <c r="C30">
        <v>29</v>
      </c>
      <c r="D30" t="s">
        <v>1140</v>
      </c>
      <c r="E30" s="2" t="s">
        <v>30</v>
      </c>
      <c r="F30" t="s">
        <v>31</v>
      </c>
      <c r="G30">
        <v>63</v>
      </c>
      <c r="H30">
        <v>1</v>
      </c>
      <c r="I30" s="5" t="s">
        <v>1127</v>
      </c>
      <c r="J30">
        <v>14</v>
      </c>
      <c r="L30" s="6" t="str">
        <f t="shared" si="0"/>
        <v>F1－29</v>
      </c>
      <c r="M30" t="str">
        <f t="shared" si="1"/>
        <v>カ行</v>
      </c>
      <c r="N30" t="str">
        <f t="shared" si="2"/>
        <v>貨幣経済　－的価値判断　　　　　　　　</v>
      </c>
      <c r="O30" s="7" t="str">
        <f t="shared" si="3"/>
        <v>1/14</v>
      </c>
      <c r="P30">
        <f t="shared" si="4"/>
        <v>63</v>
      </c>
      <c r="R30" t="s">
        <v>1128</v>
      </c>
      <c r="S30" t="s">
        <v>1143</v>
      </c>
      <c r="T30" s="7" t="s">
        <v>1130</v>
      </c>
      <c r="U30" s="11" t="s">
        <v>1144</v>
      </c>
    </row>
    <row r="31" spans="1:21" ht="13.5">
      <c r="A31" s="7">
        <v>30</v>
      </c>
      <c r="B31" t="s">
        <v>1916</v>
      </c>
      <c r="C31">
        <v>30</v>
      </c>
      <c r="D31" t="s">
        <v>1140</v>
      </c>
      <c r="E31" s="2" t="s">
        <v>30</v>
      </c>
      <c r="F31" t="s">
        <v>32</v>
      </c>
      <c r="G31">
        <v>16</v>
      </c>
      <c r="H31">
        <v>2</v>
      </c>
      <c r="I31" s="5" t="s">
        <v>1127</v>
      </c>
      <c r="J31">
        <v>14</v>
      </c>
      <c r="L31" s="6" t="str">
        <f t="shared" si="0"/>
        <v>F1－30</v>
      </c>
      <c r="M31" t="str">
        <f t="shared" si="1"/>
        <v>カ行</v>
      </c>
      <c r="N31" t="str">
        <f t="shared" si="2"/>
        <v>貨幣経済　－と生産　　　　　　　　　　</v>
      </c>
      <c r="O31" s="7" t="str">
        <f t="shared" si="3"/>
        <v>2/14</v>
      </c>
      <c r="P31">
        <f t="shared" si="4"/>
        <v>16</v>
      </c>
      <c r="R31" t="s">
        <v>1128</v>
      </c>
      <c r="S31" t="s">
        <v>1143</v>
      </c>
      <c r="T31" s="7" t="s">
        <v>1130</v>
      </c>
      <c r="U31" s="11" t="s">
        <v>1144</v>
      </c>
    </row>
    <row r="32" spans="1:21" ht="13.5">
      <c r="A32" s="7">
        <v>31</v>
      </c>
      <c r="B32" t="s">
        <v>1916</v>
      </c>
      <c r="C32">
        <v>31</v>
      </c>
      <c r="D32" t="s">
        <v>1140</v>
      </c>
      <c r="E32" s="2" t="s">
        <v>30</v>
      </c>
      <c r="F32" t="s">
        <v>65</v>
      </c>
      <c r="G32">
        <v>70</v>
      </c>
      <c r="H32">
        <v>3</v>
      </c>
      <c r="I32" s="5" t="s">
        <v>1127</v>
      </c>
      <c r="J32">
        <v>14</v>
      </c>
      <c r="L32" s="6" t="str">
        <f t="shared" si="0"/>
        <v>F1－31</v>
      </c>
      <c r="M32" t="str">
        <f t="shared" si="1"/>
        <v>カ行</v>
      </c>
      <c r="N32" t="str">
        <f t="shared" si="2"/>
        <v>貨幣経済　－と中小藩分立の相剋　　　　</v>
      </c>
      <c r="O32" s="7" t="str">
        <f t="shared" si="3"/>
        <v>3/14</v>
      </c>
      <c r="P32">
        <f t="shared" si="4"/>
        <v>70</v>
      </c>
      <c r="R32" t="s">
        <v>1128</v>
      </c>
      <c r="S32" t="s">
        <v>1143</v>
      </c>
      <c r="T32" s="7" t="s">
        <v>1130</v>
      </c>
      <c r="U32" s="11" t="s">
        <v>1144</v>
      </c>
    </row>
    <row r="33" spans="1:21" ht="13.5">
      <c r="A33" s="7">
        <v>32</v>
      </c>
      <c r="B33" t="s">
        <v>1916</v>
      </c>
      <c r="C33">
        <v>32</v>
      </c>
      <c r="D33" t="s">
        <v>1140</v>
      </c>
      <c r="E33" s="2" t="s">
        <v>30</v>
      </c>
      <c r="F33" t="s">
        <v>33</v>
      </c>
      <c r="G33">
        <v>15</v>
      </c>
      <c r="H33">
        <v>4</v>
      </c>
      <c r="I33" s="5" t="s">
        <v>1127</v>
      </c>
      <c r="J33">
        <v>14</v>
      </c>
      <c r="L33" s="6" t="str">
        <f t="shared" si="0"/>
        <v>F1－32</v>
      </c>
      <c r="M33" t="str">
        <f t="shared" si="1"/>
        <v>カ行</v>
      </c>
      <c r="N33" t="str">
        <f t="shared" si="2"/>
        <v>貨幣経済　－と武士階級　　　　　　　　</v>
      </c>
      <c r="O33" s="7" t="str">
        <f t="shared" si="3"/>
        <v>4/14</v>
      </c>
      <c r="P33">
        <f t="shared" si="4"/>
        <v>15</v>
      </c>
      <c r="R33" t="s">
        <v>1128</v>
      </c>
      <c r="S33" t="s">
        <v>1143</v>
      </c>
      <c r="T33" s="7" t="s">
        <v>1130</v>
      </c>
      <c r="U33" s="11" t="s">
        <v>1144</v>
      </c>
    </row>
    <row r="34" spans="1:21" ht="13.5">
      <c r="A34" s="7">
        <v>33</v>
      </c>
      <c r="B34" t="s">
        <v>1916</v>
      </c>
      <c r="C34">
        <v>33</v>
      </c>
      <c r="D34" t="s">
        <v>1140</v>
      </c>
      <c r="E34" s="2" t="s">
        <v>30</v>
      </c>
      <c r="F34" t="s">
        <v>34</v>
      </c>
      <c r="G34">
        <v>64</v>
      </c>
      <c r="H34">
        <v>5</v>
      </c>
      <c r="I34" s="5" t="s">
        <v>1127</v>
      </c>
      <c r="J34">
        <v>14</v>
      </c>
      <c r="L34" s="6" t="str">
        <f t="shared" si="0"/>
        <v>F1－33</v>
      </c>
      <c r="M34" t="str">
        <f t="shared" si="1"/>
        <v>カ行</v>
      </c>
      <c r="N34" t="str">
        <f t="shared" si="2"/>
        <v>貨幣経済　－と封建俸制との相剋　　　　</v>
      </c>
      <c r="O34" s="7" t="str">
        <f t="shared" si="3"/>
        <v>5/14</v>
      </c>
      <c r="P34">
        <f t="shared" si="4"/>
        <v>64</v>
      </c>
      <c r="R34" t="s">
        <v>1128</v>
      </c>
      <c r="S34" t="s">
        <v>1143</v>
      </c>
      <c r="T34" s="7" t="s">
        <v>1130</v>
      </c>
      <c r="U34" s="11" t="s">
        <v>1144</v>
      </c>
    </row>
    <row r="35" spans="1:21" ht="13.5">
      <c r="A35" s="7">
        <v>34</v>
      </c>
      <c r="B35" t="s">
        <v>1916</v>
      </c>
      <c r="C35">
        <v>34</v>
      </c>
      <c r="D35" t="s">
        <v>1140</v>
      </c>
      <c r="E35" s="2" t="s">
        <v>30</v>
      </c>
      <c r="F35" t="s">
        <v>35</v>
      </c>
      <c r="G35">
        <v>62</v>
      </c>
      <c r="H35">
        <v>6</v>
      </c>
      <c r="I35" s="5" t="s">
        <v>1127</v>
      </c>
      <c r="J35">
        <v>14</v>
      </c>
      <c r="L35" s="6" t="str">
        <f t="shared" si="0"/>
        <v>F1－34</v>
      </c>
      <c r="M35" t="str">
        <f t="shared" si="1"/>
        <v>カ行</v>
      </c>
      <c r="N35" t="str">
        <f t="shared" si="2"/>
        <v>貨幣経済　－と封建体制との摩擦　　　　</v>
      </c>
      <c r="O35" s="7" t="str">
        <f t="shared" si="3"/>
        <v>6/14</v>
      </c>
      <c r="P35">
        <f t="shared" si="4"/>
        <v>62</v>
      </c>
      <c r="R35" t="s">
        <v>1128</v>
      </c>
      <c r="S35" t="s">
        <v>1143</v>
      </c>
      <c r="T35" s="7" t="s">
        <v>1130</v>
      </c>
      <c r="U35" s="11" t="s">
        <v>1144</v>
      </c>
    </row>
    <row r="36" spans="1:21" ht="13.5">
      <c r="A36" s="7">
        <v>35</v>
      </c>
      <c r="B36" t="s">
        <v>1916</v>
      </c>
      <c r="C36">
        <v>35</v>
      </c>
      <c r="D36" t="s">
        <v>1140</v>
      </c>
      <c r="E36" s="2" t="s">
        <v>30</v>
      </c>
      <c r="F36" t="s">
        <v>2040</v>
      </c>
      <c r="G36">
        <v>80</v>
      </c>
      <c r="H36">
        <v>7</v>
      </c>
      <c r="I36" s="5" t="s">
        <v>1127</v>
      </c>
      <c r="J36">
        <v>14</v>
      </c>
      <c r="L36" s="6" t="str">
        <f t="shared" si="0"/>
        <v>F1－35</v>
      </c>
      <c r="M36" t="str">
        <f t="shared" si="1"/>
        <v>カ行</v>
      </c>
      <c r="N36" t="str">
        <f t="shared" si="2"/>
        <v>貨幣経済　－と浪費激成の三要因　　　　</v>
      </c>
      <c r="O36" s="7" t="str">
        <f t="shared" si="3"/>
        <v>7/14</v>
      </c>
      <c r="P36">
        <f t="shared" si="4"/>
        <v>80</v>
      </c>
      <c r="R36" t="s">
        <v>1128</v>
      </c>
      <c r="S36" t="s">
        <v>1143</v>
      </c>
      <c r="T36" s="7" t="s">
        <v>1130</v>
      </c>
      <c r="U36" s="11" t="s">
        <v>1144</v>
      </c>
    </row>
    <row r="37" spans="1:21" ht="13.5">
      <c r="A37" s="7">
        <v>36</v>
      </c>
      <c r="B37" t="s">
        <v>1916</v>
      </c>
      <c r="C37">
        <v>36</v>
      </c>
      <c r="D37" t="s">
        <v>1140</v>
      </c>
      <c r="E37" s="2" t="s">
        <v>30</v>
      </c>
      <c r="F37" t="s">
        <v>36</v>
      </c>
      <c r="G37">
        <v>122</v>
      </c>
      <c r="H37">
        <v>8</v>
      </c>
      <c r="I37" s="5" t="s">
        <v>1127</v>
      </c>
      <c r="J37">
        <v>14</v>
      </c>
      <c r="L37" s="6" t="str">
        <f t="shared" si="0"/>
        <v>F1－36</v>
      </c>
      <c r="M37" t="str">
        <f t="shared" si="1"/>
        <v>カ行</v>
      </c>
      <c r="N37" t="str">
        <f t="shared" si="2"/>
        <v>貨幣経済　－に即応の財政政策　　　　</v>
      </c>
      <c r="O37" s="7" t="str">
        <f t="shared" si="3"/>
        <v>8/14</v>
      </c>
      <c r="P37">
        <f t="shared" si="4"/>
        <v>122</v>
      </c>
      <c r="R37" t="s">
        <v>1128</v>
      </c>
      <c r="S37" t="s">
        <v>1143</v>
      </c>
      <c r="T37" s="7" t="s">
        <v>1130</v>
      </c>
      <c r="U37" s="11" t="s">
        <v>1144</v>
      </c>
    </row>
    <row r="38" spans="1:21" ht="13.5">
      <c r="A38" s="7">
        <v>37</v>
      </c>
      <c r="B38" t="s">
        <v>1916</v>
      </c>
      <c r="C38">
        <v>37</v>
      </c>
      <c r="D38" t="s">
        <v>1140</v>
      </c>
      <c r="E38" s="2" t="s">
        <v>30</v>
      </c>
      <c r="F38" t="s">
        <v>37</v>
      </c>
      <c r="G38">
        <v>106</v>
      </c>
      <c r="H38">
        <v>9</v>
      </c>
      <c r="I38" s="5" t="s">
        <v>1127</v>
      </c>
      <c r="J38">
        <v>14</v>
      </c>
      <c r="L38" s="6" t="str">
        <f t="shared" si="0"/>
        <v>F1－37</v>
      </c>
      <c r="M38" t="str">
        <f t="shared" si="1"/>
        <v>カ行</v>
      </c>
      <c r="N38" t="str">
        <f t="shared" si="2"/>
        <v>貨幣経済　－による武士窮迫　　　　　</v>
      </c>
      <c r="O38" s="7" t="str">
        <f t="shared" si="3"/>
        <v>9/14</v>
      </c>
      <c r="P38">
        <f t="shared" si="4"/>
        <v>106</v>
      </c>
      <c r="R38" t="s">
        <v>1128</v>
      </c>
      <c r="S38" t="s">
        <v>1143</v>
      </c>
      <c r="T38" s="7" t="s">
        <v>1130</v>
      </c>
      <c r="U38" s="11" t="s">
        <v>1144</v>
      </c>
    </row>
    <row r="39" spans="1:21" ht="13.5">
      <c r="A39" s="7">
        <v>38</v>
      </c>
      <c r="B39" t="s">
        <v>1916</v>
      </c>
      <c r="C39">
        <v>38</v>
      </c>
      <c r="D39" t="s">
        <v>1140</v>
      </c>
      <c r="E39" s="2" t="s">
        <v>30</v>
      </c>
      <c r="F39" t="s">
        <v>38</v>
      </c>
      <c r="G39">
        <v>62</v>
      </c>
      <c r="H39">
        <v>10</v>
      </c>
      <c r="I39" s="5" t="s">
        <v>1127</v>
      </c>
      <c r="J39">
        <v>14</v>
      </c>
      <c r="L39" s="6" t="str">
        <f t="shared" si="0"/>
        <v>F1－38</v>
      </c>
      <c r="M39" t="str">
        <f t="shared" si="1"/>
        <v>カ行</v>
      </c>
      <c r="N39" t="str">
        <f t="shared" si="2"/>
        <v>貨幣経済　－の原理の歪曲　　　　　　　　</v>
      </c>
      <c r="O39" s="7" t="str">
        <f t="shared" si="3"/>
        <v>10/14</v>
      </c>
      <c r="P39">
        <f t="shared" si="4"/>
        <v>62</v>
      </c>
      <c r="R39" t="s">
        <v>1128</v>
      </c>
      <c r="S39" t="s">
        <v>1143</v>
      </c>
      <c r="T39" s="7" t="s">
        <v>1130</v>
      </c>
      <c r="U39" s="11" t="s">
        <v>1144</v>
      </c>
    </row>
    <row r="40" spans="1:21" ht="13.5">
      <c r="A40" s="7">
        <v>39</v>
      </c>
      <c r="B40" t="s">
        <v>1916</v>
      </c>
      <c r="C40">
        <v>39</v>
      </c>
      <c r="D40" t="s">
        <v>1140</v>
      </c>
      <c r="E40" s="2" t="s">
        <v>30</v>
      </c>
      <c r="F40" t="s">
        <v>39</v>
      </c>
      <c r="G40">
        <v>61</v>
      </c>
      <c r="H40">
        <v>11</v>
      </c>
      <c r="I40" s="5" t="s">
        <v>1127</v>
      </c>
      <c r="J40">
        <v>14</v>
      </c>
      <c r="L40" s="6" t="str">
        <f t="shared" si="0"/>
        <v>F1－39</v>
      </c>
      <c r="M40" t="str">
        <f t="shared" si="1"/>
        <v>カ行</v>
      </c>
      <c r="N40" t="str">
        <f t="shared" si="2"/>
        <v>貨幣経済　－の早熟的発達　　　　　　　　</v>
      </c>
      <c r="O40" s="7" t="str">
        <f t="shared" si="3"/>
        <v>11/14</v>
      </c>
      <c r="P40">
        <f t="shared" si="4"/>
        <v>61</v>
      </c>
      <c r="R40" t="s">
        <v>1128</v>
      </c>
      <c r="S40" t="s">
        <v>1143</v>
      </c>
      <c r="T40" s="7" t="s">
        <v>1130</v>
      </c>
      <c r="U40" s="11" t="s">
        <v>1144</v>
      </c>
    </row>
    <row r="41" spans="1:21" ht="13.5">
      <c r="A41" s="7">
        <v>40</v>
      </c>
      <c r="B41" t="s">
        <v>1916</v>
      </c>
      <c r="C41">
        <v>40</v>
      </c>
      <c r="D41" t="s">
        <v>1140</v>
      </c>
      <c r="E41" s="2" t="s">
        <v>30</v>
      </c>
      <c r="F41" t="s">
        <v>40</v>
      </c>
      <c r="G41">
        <v>14</v>
      </c>
      <c r="H41">
        <v>12</v>
      </c>
      <c r="I41" s="5" t="s">
        <v>1127</v>
      </c>
      <c r="J41">
        <v>14</v>
      </c>
      <c r="L41" s="6" t="str">
        <f t="shared" si="0"/>
        <v>F1－40</v>
      </c>
      <c r="M41" t="str">
        <f t="shared" si="1"/>
        <v>カ行</v>
      </c>
      <c r="N41" t="str">
        <f t="shared" si="2"/>
        <v>貨幣経済　－の発達　　　　　　　　　</v>
      </c>
      <c r="O41" s="7" t="str">
        <f t="shared" si="3"/>
        <v>12/14</v>
      </c>
      <c r="P41">
        <f t="shared" si="4"/>
        <v>14</v>
      </c>
      <c r="R41" t="s">
        <v>1128</v>
      </c>
      <c r="S41" t="s">
        <v>1143</v>
      </c>
      <c r="T41" s="7" t="s">
        <v>1130</v>
      </c>
      <c r="U41" s="11" t="s">
        <v>1144</v>
      </c>
    </row>
    <row r="42" spans="1:21" ht="13.5">
      <c r="A42" s="7">
        <v>41</v>
      </c>
      <c r="B42" t="s">
        <v>1916</v>
      </c>
      <c r="C42">
        <v>41</v>
      </c>
      <c r="D42" t="s">
        <v>1140</v>
      </c>
      <c r="E42" s="2" t="s">
        <v>30</v>
      </c>
      <c r="F42" t="s">
        <v>40</v>
      </c>
      <c r="G42">
        <v>50</v>
      </c>
      <c r="H42">
        <v>13</v>
      </c>
      <c r="I42" s="5" t="s">
        <v>1127</v>
      </c>
      <c r="J42">
        <v>14</v>
      </c>
      <c r="L42" s="6" t="str">
        <f t="shared" si="0"/>
        <v>F1－41</v>
      </c>
      <c r="M42" t="str">
        <f t="shared" si="1"/>
        <v>カ行</v>
      </c>
      <c r="N42" t="str">
        <f t="shared" si="2"/>
        <v>貨幣経済　－の発達　　　　　　　　　</v>
      </c>
      <c r="O42" s="7" t="str">
        <f t="shared" si="3"/>
        <v>13/14</v>
      </c>
      <c r="P42">
        <f t="shared" si="4"/>
        <v>50</v>
      </c>
      <c r="R42" t="s">
        <v>1128</v>
      </c>
      <c r="S42" t="s">
        <v>1143</v>
      </c>
      <c r="T42" s="7" t="s">
        <v>1130</v>
      </c>
      <c r="U42" s="11" t="s">
        <v>1144</v>
      </c>
    </row>
    <row r="43" spans="1:21" ht="13.5">
      <c r="A43" s="7">
        <v>42</v>
      </c>
      <c r="B43" t="s">
        <v>1916</v>
      </c>
      <c r="C43">
        <v>42</v>
      </c>
      <c r="D43" t="s">
        <v>1140</v>
      </c>
      <c r="E43" s="2" t="s">
        <v>30</v>
      </c>
      <c r="F43" t="s">
        <v>41</v>
      </c>
      <c r="G43">
        <v>15</v>
      </c>
      <c r="H43">
        <v>14</v>
      </c>
      <c r="I43" s="5" t="s">
        <v>1127</v>
      </c>
      <c r="J43">
        <v>14</v>
      </c>
      <c r="L43" s="6" t="str">
        <f t="shared" si="0"/>
        <v>F1－42</v>
      </c>
      <c r="M43" t="str">
        <f t="shared" si="1"/>
        <v>カ行</v>
      </c>
      <c r="N43" t="str">
        <f t="shared" si="2"/>
        <v>貨幣経済　－の抑圧　　　　　　　　　　</v>
      </c>
      <c r="O43" s="7" t="str">
        <f t="shared" si="3"/>
        <v>14/14</v>
      </c>
      <c r="P43">
        <f t="shared" si="4"/>
        <v>15</v>
      </c>
      <c r="R43" t="s">
        <v>1128</v>
      </c>
      <c r="S43" t="s">
        <v>1143</v>
      </c>
      <c r="T43" s="7" t="s">
        <v>1130</v>
      </c>
      <c r="U43" s="11" t="s">
        <v>1144</v>
      </c>
    </row>
    <row r="44" spans="1:21" ht="13.5">
      <c r="A44" s="7">
        <v>43</v>
      </c>
      <c r="B44" t="s">
        <v>1916</v>
      </c>
      <c r="C44">
        <v>43</v>
      </c>
      <c r="D44" t="s">
        <v>1140</v>
      </c>
      <c r="E44" t="s">
        <v>42</v>
      </c>
      <c r="F44" t="s">
        <v>2041</v>
      </c>
      <c r="G44">
        <v>59</v>
      </c>
      <c r="L44" s="6" t="str">
        <f t="shared" si="0"/>
        <v>F1－43</v>
      </c>
      <c r="M44" t="str">
        <f t="shared" si="1"/>
        <v>カ行</v>
      </c>
      <c r="N44" t="str">
        <f t="shared" si="2"/>
        <v>貨幣経済の発達　－参勤交代制　　　　　　　　　</v>
      </c>
      <c r="O44" s="7">
        <f t="shared" si="3"/>
      </c>
      <c r="P44">
        <f t="shared" si="4"/>
        <v>59</v>
      </c>
      <c r="R44" t="s">
        <v>1128</v>
      </c>
      <c r="S44" t="s">
        <v>1143</v>
      </c>
      <c r="T44" s="7" t="s">
        <v>1130</v>
      </c>
      <c r="U44" s="11" t="s">
        <v>1144</v>
      </c>
    </row>
    <row r="45" spans="1:21" ht="13.5">
      <c r="A45" s="7">
        <v>44</v>
      </c>
      <c r="B45" t="s">
        <v>1916</v>
      </c>
      <c r="C45">
        <v>44</v>
      </c>
      <c r="D45" t="s">
        <v>1140</v>
      </c>
      <c r="E45" t="s">
        <v>43</v>
      </c>
      <c r="G45">
        <v>267</v>
      </c>
      <c r="L45" s="6" t="str">
        <f t="shared" si="0"/>
        <v>F1－44</v>
      </c>
      <c r="M45" t="str">
        <f t="shared" si="1"/>
        <v>カ行</v>
      </c>
      <c r="N45" t="str">
        <f t="shared" si="2"/>
        <v>貨幣の偽造贋造　　　　　　　　　</v>
      </c>
      <c r="O45" s="7">
        <f t="shared" si="3"/>
      </c>
      <c r="P45">
        <f t="shared" si="4"/>
        <v>267</v>
      </c>
      <c r="R45" t="s">
        <v>1128</v>
      </c>
      <c r="S45" t="s">
        <v>1143</v>
      </c>
      <c r="T45" s="7" t="s">
        <v>1130</v>
      </c>
      <c r="U45" s="11" t="s">
        <v>1144</v>
      </c>
    </row>
    <row r="46" spans="1:21" ht="13.5">
      <c r="A46" s="7">
        <v>45</v>
      </c>
      <c r="B46" t="s">
        <v>1916</v>
      </c>
      <c r="C46">
        <v>45</v>
      </c>
      <c r="D46" t="s">
        <v>1140</v>
      </c>
      <c r="E46" t="s">
        <v>44</v>
      </c>
      <c r="G46">
        <v>192</v>
      </c>
      <c r="L46" s="6" t="str">
        <f t="shared" si="0"/>
        <v>F1－45</v>
      </c>
      <c r="M46" t="str">
        <f t="shared" si="1"/>
        <v>カ行</v>
      </c>
      <c r="N46" t="str">
        <f t="shared" si="2"/>
        <v>苛斂誅求と生産停滞　　　　　　</v>
      </c>
      <c r="O46" s="7">
        <f t="shared" si="3"/>
      </c>
      <c r="P46">
        <f t="shared" si="4"/>
        <v>192</v>
      </c>
      <c r="R46" t="s">
        <v>1128</v>
      </c>
      <c r="S46" t="s">
        <v>1143</v>
      </c>
      <c r="T46" s="7" t="s">
        <v>1130</v>
      </c>
      <c r="U46" s="11" t="s">
        <v>1144</v>
      </c>
    </row>
    <row r="47" spans="1:21" ht="13.5">
      <c r="A47" s="7">
        <v>46</v>
      </c>
      <c r="B47" t="s">
        <v>1916</v>
      </c>
      <c r="C47">
        <v>46</v>
      </c>
      <c r="D47" t="s">
        <v>1140</v>
      </c>
      <c r="E47" t="s">
        <v>45</v>
      </c>
      <c r="G47">
        <v>283</v>
      </c>
      <c r="L47" s="6" t="str">
        <f t="shared" si="0"/>
        <v>F1－46</v>
      </c>
      <c r="M47" t="str">
        <f t="shared" si="1"/>
        <v>カ行</v>
      </c>
      <c r="N47" t="str">
        <f t="shared" si="2"/>
        <v>為替業務　　　　　　　　　　　　</v>
      </c>
      <c r="O47" s="7">
        <f t="shared" si="3"/>
      </c>
      <c r="P47">
        <f t="shared" si="4"/>
        <v>283</v>
      </c>
      <c r="R47" t="s">
        <v>1128</v>
      </c>
      <c r="S47" t="s">
        <v>1143</v>
      </c>
      <c r="T47" s="7" t="s">
        <v>1130</v>
      </c>
      <c r="U47" s="11" t="s">
        <v>1144</v>
      </c>
    </row>
    <row r="48" spans="1:21" ht="13.5">
      <c r="A48" s="7">
        <v>47</v>
      </c>
      <c r="B48" t="s">
        <v>1916</v>
      </c>
      <c r="C48">
        <v>47</v>
      </c>
      <c r="D48" t="s">
        <v>1140</v>
      </c>
      <c r="E48" t="s">
        <v>46</v>
      </c>
      <c r="G48">
        <v>306</v>
      </c>
      <c r="L48" s="6" t="str">
        <f t="shared" si="0"/>
        <v>F1－47</v>
      </c>
      <c r="M48" t="str">
        <f t="shared" si="1"/>
        <v>カ行</v>
      </c>
      <c r="N48" t="str">
        <f t="shared" si="2"/>
        <v>為替手数料　　　　　　　　　　　</v>
      </c>
      <c r="O48" s="7">
        <f t="shared" si="3"/>
      </c>
      <c r="P48">
        <f t="shared" si="4"/>
        <v>306</v>
      </c>
      <c r="R48" t="s">
        <v>1128</v>
      </c>
      <c r="S48" t="s">
        <v>1143</v>
      </c>
      <c r="T48" s="7" t="s">
        <v>1130</v>
      </c>
      <c r="U48" s="11" t="s">
        <v>1144</v>
      </c>
    </row>
    <row r="49" spans="1:21" ht="13.5">
      <c r="A49" s="7">
        <v>48</v>
      </c>
      <c r="B49" t="s">
        <v>1916</v>
      </c>
      <c r="C49">
        <v>48</v>
      </c>
      <c r="D49" t="s">
        <v>1140</v>
      </c>
      <c r="E49" t="s">
        <v>47</v>
      </c>
      <c r="G49">
        <v>60</v>
      </c>
      <c r="L49" s="6" t="str">
        <f t="shared" si="0"/>
        <v>F1－48</v>
      </c>
      <c r="M49" t="str">
        <f t="shared" si="1"/>
        <v>カ行</v>
      </c>
      <c r="N49" t="str">
        <f t="shared" si="2"/>
        <v>為替取引　　　　　　　　　　　　</v>
      </c>
      <c r="O49" s="7">
        <f t="shared" si="3"/>
      </c>
      <c r="P49">
        <f t="shared" si="4"/>
        <v>60</v>
      </c>
      <c r="R49" t="s">
        <v>1128</v>
      </c>
      <c r="S49" t="s">
        <v>1143</v>
      </c>
      <c r="T49" s="7" t="s">
        <v>1130</v>
      </c>
      <c r="U49" s="11" t="s">
        <v>1144</v>
      </c>
    </row>
    <row r="50" spans="1:21" ht="13.5">
      <c r="A50" s="7">
        <v>49</v>
      </c>
      <c r="B50" t="s">
        <v>1916</v>
      </c>
      <c r="C50">
        <v>49</v>
      </c>
      <c r="D50" t="s">
        <v>1140</v>
      </c>
      <c r="E50" t="s">
        <v>48</v>
      </c>
      <c r="G50">
        <v>117</v>
      </c>
      <c r="L50" s="6" t="str">
        <f t="shared" si="0"/>
        <v>F1－49</v>
      </c>
      <c r="M50" t="str">
        <f t="shared" si="1"/>
        <v>カ行</v>
      </c>
      <c r="N50" t="str">
        <f t="shared" si="2"/>
        <v>奸商観　　　　　　　　　　　　　</v>
      </c>
      <c r="O50" s="7">
        <f t="shared" si="3"/>
      </c>
      <c r="P50">
        <f t="shared" si="4"/>
        <v>117</v>
      </c>
      <c r="R50" t="s">
        <v>1128</v>
      </c>
      <c r="S50" t="s">
        <v>1143</v>
      </c>
      <c r="T50" s="7" t="s">
        <v>1130</v>
      </c>
      <c r="U50" s="11" t="s">
        <v>1144</v>
      </c>
    </row>
    <row r="51" spans="1:21" ht="13.5">
      <c r="A51" s="7">
        <v>50</v>
      </c>
      <c r="B51" t="s">
        <v>1916</v>
      </c>
      <c r="C51">
        <v>50</v>
      </c>
      <c r="D51" t="s">
        <v>1140</v>
      </c>
      <c r="E51" t="s">
        <v>2042</v>
      </c>
      <c r="G51">
        <v>294</v>
      </c>
      <c r="L51" s="6" t="str">
        <f t="shared" si="0"/>
        <v>F1－50</v>
      </c>
      <c r="M51" t="str">
        <f t="shared" si="1"/>
        <v>カ行</v>
      </c>
      <c r="N51" t="str">
        <f t="shared" si="2"/>
        <v>咸臨丸</v>
      </c>
      <c r="O51" s="7">
        <f t="shared" si="3"/>
      </c>
      <c r="P51">
        <f t="shared" si="4"/>
        <v>294</v>
      </c>
      <c r="R51" t="s">
        <v>1128</v>
      </c>
      <c r="S51" t="s">
        <v>1143</v>
      </c>
      <c r="T51" s="7" t="s">
        <v>1130</v>
      </c>
      <c r="U51" s="11" t="s">
        <v>1144</v>
      </c>
    </row>
    <row r="52" spans="1:21" ht="13.5">
      <c r="A52" s="7">
        <v>51</v>
      </c>
      <c r="B52" t="s">
        <v>1916</v>
      </c>
      <c r="C52">
        <v>51</v>
      </c>
      <c r="D52" t="s">
        <v>1140</v>
      </c>
      <c r="E52" t="s">
        <v>2044</v>
      </c>
      <c r="G52">
        <v>118</v>
      </c>
      <c r="L52" s="6" t="str">
        <f t="shared" si="0"/>
        <v>F1－51</v>
      </c>
      <c r="M52" t="str">
        <f t="shared" si="1"/>
        <v>カ行</v>
      </c>
      <c r="N52" t="str">
        <f t="shared" si="2"/>
        <v>棄損　　　　　　　　　　　　　</v>
      </c>
      <c r="O52" s="7">
        <f t="shared" si="3"/>
      </c>
      <c r="P52">
        <f t="shared" si="4"/>
        <v>118</v>
      </c>
      <c r="R52" t="s">
        <v>1128</v>
      </c>
      <c r="S52" t="s">
        <v>1143</v>
      </c>
      <c r="T52" s="7" t="s">
        <v>1130</v>
      </c>
      <c r="U52" s="11" t="s">
        <v>1144</v>
      </c>
    </row>
    <row r="53" spans="1:21" ht="13.5">
      <c r="A53" s="7">
        <v>52</v>
      </c>
      <c r="B53" t="s">
        <v>1916</v>
      </c>
      <c r="C53">
        <v>52</v>
      </c>
      <c r="D53" t="s">
        <v>1140</v>
      </c>
      <c r="E53" t="s">
        <v>2043</v>
      </c>
      <c r="G53">
        <v>221</v>
      </c>
      <c r="L53" s="6" t="str">
        <f t="shared" si="0"/>
        <v>F1－52</v>
      </c>
      <c r="M53" t="str">
        <f t="shared" si="1"/>
        <v>カ行</v>
      </c>
      <c r="N53" t="str">
        <f t="shared" si="2"/>
        <v>棄損令　　　　　　　　　　　　　</v>
      </c>
      <c r="O53" s="7">
        <f t="shared" si="3"/>
      </c>
      <c r="P53">
        <f t="shared" si="4"/>
        <v>221</v>
      </c>
      <c r="R53" t="s">
        <v>1128</v>
      </c>
      <c r="S53" t="s">
        <v>1143</v>
      </c>
      <c r="T53" s="7" t="s">
        <v>1130</v>
      </c>
      <c r="U53" s="11" t="s">
        <v>1144</v>
      </c>
    </row>
    <row r="54" spans="1:21" ht="13.5">
      <c r="A54" s="7">
        <v>53</v>
      </c>
      <c r="B54" t="s">
        <v>1916</v>
      </c>
      <c r="C54">
        <v>53</v>
      </c>
      <c r="D54" t="s">
        <v>1140</v>
      </c>
      <c r="E54" t="s">
        <v>49</v>
      </c>
      <c r="G54">
        <v>298</v>
      </c>
      <c r="L54" s="6" t="str">
        <f t="shared" si="0"/>
        <v>F1－53</v>
      </c>
      <c r="M54" t="str">
        <f t="shared" si="1"/>
        <v>カ行</v>
      </c>
      <c r="N54" t="str">
        <f t="shared" si="2"/>
        <v>技能の優秀性　　　　　　　　　　</v>
      </c>
      <c r="O54" s="7">
        <f t="shared" si="3"/>
      </c>
      <c r="P54">
        <f t="shared" si="4"/>
        <v>298</v>
      </c>
      <c r="R54" t="s">
        <v>1128</v>
      </c>
      <c r="S54" t="s">
        <v>1143</v>
      </c>
      <c r="T54" s="7" t="s">
        <v>1130</v>
      </c>
      <c r="U54" s="11" t="s">
        <v>1144</v>
      </c>
    </row>
    <row r="55" spans="1:21" ht="13.5">
      <c r="A55" s="7">
        <v>54</v>
      </c>
      <c r="B55" t="s">
        <v>1916</v>
      </c>
      <c r="C55">
        <v>54</v>
      </c>
      <c r="D55" t="s">
        <v>1140</v>
      </c>
      <c r="E55" t="s">
        <v>50</v>
      </c>
      <c r="F55" t="s">
        <v>51</v>
      </c>
      <c r="G55">
        <v>291</v>
      </c>
      <c r="L55" s="6" t="str">
        <f t="shared" si="0"/>
        <v>F1－54</v>
      </c>
      <c r="M55" t="str">
        <f t="shared" si="1"/>
        <v>カ行</v>
      </c>
      <c r="N55" t="str">
        <f t="shared" si="2"/>
        <v>教育　徳川期の－　　　　　　　　　</v>
      </c>
      <c r="O55" s="7">
        <f t="shared" si="3"/>
      </c>
      <c r="P55">
        <f t="shared" si="4"/>
        <v>291</v>
      </c>
      <c r="R55" t="s">
        <v>1128</v>
      </c>
      <c r="S55" t="s">
        <v>1143</v>
      </c>
      <c r="T55" s="7" t="s">
        <v>1130</v>
      </c>
      <c r="U55" s="11" t="s">
        <v>1144</v>
      </c>
    </row>
    <row r="56" spans="1:21" ht="13.5">
      <c r="A56" s="7">
        <v>55</v>
      </c>
      <c r="B56" t="s">
        <v>1916</v>
      </c>
      <c r="C56">
        <v>55</v>
      </c>
      <c r="D56" t="s">
        <v>1140</v>
      </c>
      <c r="E56" t="s">
        <v>52</v>
      </c>
      <c r="F56" t="s">
        <v>16</v>
      </c>
      <c r="G56">
        <v>244</v>
      </c>
      <c r="L56" s="6" t="str">
        <f t="shared" si="0"/>
        <v>F1－55</v>
      </c>
      <c r="M56" t="str">
        <f t="shared" si="1"/>
        <v>カ行</v>
      </c>
      <c r="N56" t="str">
        <f t="shared" si="2"/>
        <v>金貨の流出　幕末の－　　　　　　　　　　</v>
      </c>
      <c r="O56" s="7">
        <f t="shared" si="3"/>
      </c>
      <c r="P56">
        <f t="shared" si="4"/>
        <v>244</v>
      </c>
      <c r="R56" t="s">
        <v>1128</v>
      </c>
      <c r="S56" t="s">
        <v>1143</v>
      </c>
      <c r="T56" s="7" t="s">
        <v>1130</v>
      </c>
      <c r="U56" s="11" t="s">
        <v>1144</v>
      </c>
    </row>
    <row r="57" spans="1:21" ht="13.5">
      <c r="A57" s="7">
        <v>56</v>
      </c>
      <c r="B57" t="s">
        <v>1916</v>
      </c>
      <c r="C57">
        <v>56</v>
      </c>
      <c r="D57" t="s">
        <v>1140</v>
      </c>
      <c r="E57" s="2" t="s">
        <v>53</v>
      </c>
      <c r="F57" t="s">
        <v>54</v>
      </c>
      <c r="G57">
        <v>256</v>
      </c>
      <c r="H57">
        <v>1</v>
      </c>
      <c r="I57" s="5" t="s">
        <v>1127</v>
      </c>
      <c r="J57">
        <v>2</v>
      </c>
      <c r="L57" s="6" t="str">
        <f t="shared" si="0"/>
        <v>F1－56</v>
      </c>
      <c r="M57" t="str">
        <f t="shared" si="1"/>
        <v>カ行</v>
      </c>
      <c r="N57" t="str">
        <f t="shared" si="2"/>
        <v>金銀　－蓄積の流出　　　　　　　　</v>
      </c>
      <c r="O57" s="7" t="str">
        <f t="shared" si="3"/>
        <v>1/2</v>
      </c>
      <c r="P57">
        <f t="shared" si="4"/>
        <v>256</v>
      </c>
      <c r="R57" t="s">
        <v>1128</v>
      </c>
      <c r="S57" t="s">
        <v>1143</v>
      </c>
      <c r="T57" s="7" t="s">
        <v>1130</v>
      </c>
      <c r="U57" s="11" t="s">
        <v>1144</v>
      </c>
    </row>
    <row r="58" spans="1:21" ht="13.5">
      <c r="A58" s="7">
        <v>57</v>
      </c>
      <c r="B58" t="s">
        <v>1916</v>
      </c>
      <c r="C58">
        <v>57</v>
      </c>
      <c r="D58" t="s">
        <v>1140</v>
      </c>
      <c r="E58" s="2" t="s">
        <v>53</v>
      </c>
      <c r="F58" t="s">
        <v>55</v>
      </c>
      <c r="G58">
        <v>244</v>
      </c>
      <c r="H58">
        <v>2</v>
      </c>
      <c r="I58" s="5" t="s">
        <v>1127</v>
      </c>
      <c r="J58">
        <v>2</v>
      </c>
      <c r="L58" s="6" t="str">
        <f t="shared" si="0"/>
        <v>F1－57</v>
      </c>
      <c r="M58" t="str">
        <f t="shared" si="1"/>
        <v>カ行</v>
      </c>
      <c r="N58" t="str">
        <f t="shared" si="2"/>
        <v>金銀　－比価の内外巨差　　　　　</v>
      </c>
      <c r="O58" s="7" t="str">
        <f t="shared" si="3"/>
        <v>2/2</v>
      </c>
      <c r="P58">
        <f t="shared" si="4"/>
        <v>244</v>
      </c>
      <c r="R58" t="s">
        <v>1128</v>
      </c>
      <c r="S58" t="s">
        <v>1143</v>
      </c>
      <c r="T58" s="7" t="s">
        <v>1130</v>
      </c>
      <c r="U58" s="11" t="s">
        <v>1144</v>
      </c>
    </row>
    <row r="59" spans="1:21" ht="13.5">
      <c r="A59" s="7">
        <v>58</v>
      </c>
      <c r="B59" t="s">
        <v>1916</v>
      </c>
      <c r="C59">
        <v>58</v>
      </c>
      <c r="D59" t="s">
        <v>1140</v>
      </c>
      <c r="E59" t="s">
        <v>56</v>
      </c>
      <c r="F59" t="s">
        <v>66</v>
      </c>
      <c r="G59">
        <v>313</v>
      </c>
      <c r="L59" s="6" t="str">
        <f t="shared" si="0"/>
        <v>F1－58</v>
      </c>
      <c r="M59" t="str">
        <f t="shared" si="1"/>
        <v>カ行</v>
      </c>
      <c r="N59" t="str">
        <f t="shared" si="2"/>
        <v>金銀流出高　開国後の－　　　　　　　　　</v>
      </c>
      <c r="O59" s="7">
        <f t="shared" si="3"/>
      </c>
      <c r="P59">
        <f t="shared" si="4"/>
        <v>313</v>
      </c>
      <c r="R59" t="s">
        <v>1128</v>
      </c>
      <c r="S59" t="s">
        <v>1143</v>
      </c>
      <c r="T59" s="7" t="s">
        <v>1130</v>
      </c>
      <c r="U59" s="11" t="s">
        <v>1144</v>
      </c>
    </row>
    <row r="60" spans="1:21" ht="13.5">
      <c r="A60" s="7">
        <v>59</v>
      </c>
      <c r="B60" t="s">
        <v>1916</v>
      </c>
      <c r="C60">
        <v>59</v>
      </c>
      <c r="D60" t="s">
        <v>1140</v>
      </c>
      <c r="E60" t="s">
        <v>57</v>
      </c>
      <c r="G60">
        <v>306</v>
      </c>
      <c r="L60" s="6" t="str">
        <f t="shared" si="0"/>
        <v>F1－59</v>
      </c>
      <c r="M60" t="str">
        <f t="shared" si="1"/>
        <v>カ行</v>
      </c>
      <c r="N60" t="str">
        <f t="shared" si="2"/>
        <v>銀手形　　　　　　　　　　　　　</v>
      </c>
      <c r="O60" s="7">
        <f t="shared" si="3"/>
      </c>
      <c r="P60">
        <f t="shared" si="4"/>
        <v>306</v>
      </c>
      <c r="R60" t="s">
        <v>1128</v>
      </c>
      <c r="S60" t="s">
        <v>1143</v>
      </c>
      <c r="T60" s="7" t="s">
        <v>1130</v>
      </c>
      <c r="U60" s="11" t="s">
        <v>1144</v>
      </c>
    </row>
    <row r="61" spans="1:21" ht="13.5">
      <c r="A61" s="7">
        <v>60</v>
      </c>
      <c r="B61" t="s">
        <v>1916</v>
      </c>
      <c r="C61">
        <v>60</v>
      </c>
      <c r="D61" t="s">
        <v>1140</v>
      </c>
      <c r="E61" t="s">
        <v>58</v>
      </c>
      <c r="G61">
        <v>286</v>
      </c>
      <c r="L61" s="6" t="str">
        <f t="shared" si="0"/>
        <v>F1－60</v>
      </c>
      <c r="M61" t="str">
        <f t="shared" si="1"/>
        <v>カ行</v>
      </c>
      <c r="N61" t="str">
        <f t="shared" si="2"/>
        <v>勤勉耐乏　　　　　　　　　　　　</v>
      </c>
      <c r="O61" s="7">
        <f t="shared" si="3"/>
      </c>
      <c r="P61">
        <f t="shared" si="4"/>
        <v>286</v>
      </c>
      <c r="R61" t="s">
        <v>1128</v>
      </c>
      <c r="S61" t="s">
        <v>1143</v>
      </c>
      <c r="T61" s="7" t="s">
        <v>1130</v>
      </c>
      <c r="U61" s="11" t="s">
        <v>1144</v>
      </c>
    </row>
    <row r="62" spans="1:21" ht="13.5">
      <c r="A62" s="7">
        <v>61</v>
      </c>
      <c r="B62" t="s">
        <v>1916</v>
      </c>
      <c r="C62">
        <v>61</v>
      </c>
      <c r="D62" t="s">
        <v>1140</v>
      </c>
      <c r="E62" s="2" t="s">
        <v>59</v>
      </c>
      <c r="F62" t="s">
        <v>60</v>
      </c>
      <c r="G62">
        <v>305</v>
      </c>
      <c r="H62">
        <v>1</v>
      </c>
      <c r="I62" s="5" t="s">
        <v>1127</v>
      </c>
      <c r="J62">
        <v>2</v>
      </c>
      <c r="L62" s="6" t="str">
        <f t="shared" si="0"/>
        <v>F1－61</v>
      </c>
      <c r="M62" t="str">
        <f t="shared" si="1"/>
        <v>カ行</v>
      </c>
      <c r="N62" t="str">
        <f t="shared" si="2"/>
        <v>金融　－技術の発達　　　　　　　　</v>
      </c>
      <c r="O62" s="7" t="str">
        <f t="shared" si="3"/>
        <v>1/2</v>
      </c>
      <c r="P62">
        <f t="shared" si="4"/>
        <v>305</v>
      </c>
      <c r="R62" t="s">
        <v>1128</v>
      </c>
      <c r="S62" t="s">
        <v>1143</v>
      </c>
      <c r="T62" s="7" t="s">
        <v>1130</v>
      </c>
      <c r="U62" s="11" t="s">
        <v>1144</v>
      </c>
    </row>
    <row r="63" spans="1:21" ht="13.5">
      <c r="A63" s="7">
        <v>62</v>
      </c>
      <c r="B63" t="s">
        <v>1916</v>
      </c>
      <c r="C63">
        <v>62</v>
      </c>
      <c r="D63" t="s">
        <v>1140</v>
      </c>
      <c r="E63" s="2" t="s">
        <v>59</v>
      </c>
      <c r="F63" t="s">
        <v>61</v>
      </c>
      <c r="G63">
        <v>282</v>
      </c>
      <c r="H63">
        <v>2</v>
      </c>
      <c r="I63" s="5" t="s">
        <v>1127</v>
      </c>
      <c r="J63">
        <v>2</v>
      </c>
      <c r="L63" s="6" t="str">
        <f t="shared" si="0"/>
        <v>F1－62</v>
      </c>
      <c r="M63" t="str">
        <f t="shared" si="1"/>
        <v>カ行</v>
      </c>
      <c r="N63" t="str">
        <f t="shared" si="2"/>
        <v>金融　－制度　　　　　　　　　　　</v>
      </c>
      <c r="O63" s="7" t="str">
        <f t="shared" si="3"/>
        <v>2/2</v>
      </c>
      <c r="P63">
        <f t="shared" si="4"/>
        <v>282</v>
      </c>
      <c r="R63" t="s">
        <v>1128</v>
      </c>
      <c r="S63" t="s">
        <v>1143</v>
      </c>
      <c r="T63" s="7" t="s">
        <v>1130</v>
      </c>
      <c r="U63" s="11" t="s">
        <v>1144</v>
      </c>
    </row>
    <row r="64" spans="1:21" ht="13.5">
      <c r="A64" s="7">
        <v>63</v>
      </c>
      <c r="B64" t="s">
        <v>1916</v>
      </c>
      <c r="C64">
        <v>63</v>
      </c>
      <c r="D64" t="s">
        <v>1140</v>
      </c>
      <c r="E64" t="s">
        <v>62</v>
      </c>
      <c r="G64">
        <v>207</v>
      </c>
      <c r="L64" s="6" t="str">
        <f t="shared" si="0"/>
        <v>F1－63</v>
      </c>
      <c r="M64" t="str">
        <f t="shared" si="1"/>
        <v>カ行</v>
      </c>
      <c r="N64" t="str">
        <f t="shared" si="2"/>
        <v>蔵元　　　　　　　　　　　　　　</v>
      </c>
      <c r="O64" s="7">
        <f t="shared" si="3"/>
      </c>
      <c r="P64">
        <f t="shared" si="4"/>
        <v>207</v>
      </c>
      <c r="R64" t="s">
        <v>1128</v>
      </c>
      <c r="S64" t="s">
        <v>1143</v>
      </c>
      <c r="T64" s="7" t="s">
        <v>1130</v>
      </c>
      <c r="U64" s="11" t="s">
        <v>1144</v>
      </c>
    </row>
    <row r="65" spans="1:21" ht="13.5">
      <c r="A65" s="7">
        <v>64</v>
      </c>
      <c r="B65" t="s">
        <v>1916</v>
      </c>
      <c r="C65">
        <v>64</v>
      </c>
      <c r="D65" t="s">
        <v>1140</v>
      </c>
      <c r="E65" t="s">
        <v>63</v>
      </c>
      <c r="G65">
        <v>73</v>
      </c>
      <c r="L65" s="6" t="str">
        <f t="shared" si="0"/>
        <v>F1－64</v>
      </c>
      <c r="M65" t="str">
        <f t="shared" si="1"/>
        <v>カ行</v>
      </c>
      <c r="N65" t="str">
        <f t="shared" si="2"/>
        <v>車の使用　　　　　　　　　　　　</v>
      </c>
      <c r="O65" s="7">
        <f t="shared" si="3"/>
      </c>
      <c r="P65">
        <f t="shared" si="4"/>
        <v>73</v>
      </c>
      <c r="R65" t="s">
        <v>1128</v>
      </c>
      <c r="S65" t="s">
        <v>1143</v>
      </c>
      <c r="T65" s="7" t="s">
        <v>1130</v>
      </c>
      <c r="U65" s="11" t="s">
        <v>1144</v>
      </c>
    </row>
    <row r="66" spans="1:21" ht="13.5">
      <c r="A66" s="7">
        <v>65</v>
      </c>
      <c r="B66" t="s">
        <v>1916</v>
      </c>
      <c r="C66">
        <v>65</v>
      </c>
      <c r="D66" t="s">
        <v>1140</v>
      </c>
      <c r="E66" s="2" t="s">
        <v>64</v>
      </c>
      <c r="F66" t="s">
        <v>67</v>
      </c>
      <c r="G66">
        <v>143</v>
      </c>
      <c r="H66">
        <v>1</v>
      </c>
      <c r="I66" s="5" t="s">
        <v>1127</v>
      </c>
      <c r="J66">
        <v>2</v>
      </c>
      <c r="L66" s="6" t="str">
        <f t="shared" si="0"/>
        <v>F1－65</v>
      </c>
      <c r="M66" t="str">
        <f t="shared" si="1"/>
        <v>カ行</v>
      </c>
      <c r="N66" t="str">
        <f t="shared" si="2"/>
        <v>軍役　－規定</v>
      </c>
      <c r="O66" s="7" t="str">
        <f t="shared" si="3"/>
        <v>1/2</v>
      </c>
      <c r="P66">
        <f t="shared" si="4"/>
        <v>143</v>
      </c>
      <c r="R66" t="s">
        <v>1128</v>
      </c>
      <c r="S66" t="s">
        <v>1143</v>
      </c>
      <c r="T66" s="7" t="s">
        <v>1130</v>
      </c>
      <c r="U66" s="11" t="s">
        <v>1144</v>
      </c>
    </row>
    <row r="67" spans="1:21" ht="13.5">
      <c r="A67" s="7">
        <v>66</v>
      </c>
      <c r="B67" t="s">
        <v>1916</v>
      </c>
      <c r="C67">
        <v>66</v>
      </c>
      <c r="D67" t="s">
        <v>1140</v>
      </c>
      <c r="E67" s="2" t="s">
        <v>64</v>
      </c>
      <c r="F67" t="s">
        <v>68</v>
      </c>
      <c r="G67">
        <v>144</v>
      </c>
      <c r="H67">
        <v>2</v>
      </c>
      <c r="I67" s="5" t="s">
        <v>1127</v>
      </c>
      <c r="J67">
        <v>2</v>
      </c>
      <c r="L67" s="6" t="str">
        <f aca="true" t="shared" si="5" ref="L67:L130">+B67&amp;C67</f>
        <v>F1－66</v>
      </c>
      <c r="M67" t="str">
        <f aca="true" t="shared" si="6" ref="M67:M130">+D67</f>
        <v>カ行</v>
      </c>
      <c r="N67" t="str">
        <f aca="true" t="shared" si="7" ref="N67:N130">+E67&amp;F67</f>
        <v>軍役　－義務の荒廃</v>
      </c>
      <c r="O67" s="7" t="str">
        <f aca="true" t="shared" si="8" ref="O67:O130">+H67&amp;I67&amp;J67</f>
        <v>2/2</v>
      </c>
      <c r="P67">
        <f aca="true" t="shared" si="9" ref="P67:P130">+G67</f>
        <v>144</v>
      </c>
      <c r="R67" t="s">
        <v>1128</v>
      </c>
      <c r="S67" t="s">
        <v>1143</v>
      </c>
      <c r="T67" s="7" t="s">
        <v>1130</v>
      </c>
      <c r="U67" s="11" t="s">
        <v>1144</v>
      </c>
    </row>
    <row r="68" spans="1:21" ht="13.5">
      <c r="A68" s="7">
        <v>67</v>
      </c>
      <c r="B68" t="s">
        <v>1916</v>
      </c>
      <c r="C68">
        <v>67</v>
      </c>
      <c r="D68" t="s">
        <v>1140</v>
      </c>
      <c r="E68" s="2" t="s">
        <v>69</v>
      </c>
      <c r="F68" t="s">
        <v>70</v>
      </c>
      <c r="G68">
        <v>277</v>
      </c>
      <c r="H68">
        <v>1</v>
      </c>
      <c r="I68" s="5" t="s">
        <v>1127</v>
      </c>
      <c r="J68">
        <v>2</v>
      </c>
      <c r="L68" s="6" t="str">
        <f t="shared" si="5"/>
        <v>F1－67</v>
      </c>
      <c r="M68" t="str">
        <f t="shared" si="6"/>
        <v>カ行</v>
      </c>
      <c r="N68" t="str">
        <f t="shared" si="7"/>
        <v>経済窮迫　維新前後町人の－</v>
      </c>
      <c r="O68" s="7" t="str">
        <f t="shared" si="8"/>
        <v>1/2</v>
      </c>
      <c r="P68">
        <f t="shared" si="9"/>
        <v>277</v>
      </c>
      <c r="R68" t="s">
        <v>1128</v>
      </c>
      <c r="S68" t="s">
        <v>1143</v>
      </c>
      <c r="T68" s="7" t="s">
        <v>1130</v>
      </c>
      <c r="U68" s="11" t="s">
        <v>1144</v>
      </c>
    </row>
    <row r="69" spans="1:21" ht="13.5">
      <c r="A69" s="7">
        <v>68</v>
      </c>
      <c r="B69" t="s">
        <v>1916</v>
      </c>
      <c r="C69">
        <v>68</v>
      </c>
      <c r="D69" t="s">
        <v>1140</v>
      </c>
      <c r="E69" s="2" t="s">
        <v>69</v>
      </c>
      <c r="F69" t="s">
        <v>71</v>
      </c>
      <c r="G69">
        <v>278</v>
      </c>
      <c r="H69">
        <v>2</v>
      </c>
      <c r="I69" s="5" t="s">
        <v>1127</v>
      </c>
      <c r="J69">
        <v>2</v>
      </c>
      <c r="L69" s="6" t="str">
        <f t="shared" si="5"/>
        <v>F1－68</v>
      </c>
      <c r="M69" t="str">
        <f t="shared" si="6"/>
        <v>カ行</v>
      </c>
      <c r="N69" t="str">
        <f t="shared" si="7"/>
        <v>経済窮迫　維新前後農民の－</v>
      </c>
      <c r="O69" s="7" t="str">
        <f t="shared" si="8"/>
        <v>2/2</v>
      </c>
      <c r="P69">
        <f t="shared" si="9"/>
        <v>278</v>
      </c>
      <c r="R69" t="s">
        <v>1128</v>
      </c>
      <c r="S69" t="s">
        <v>1143</v>
      </c>
      <c r="T69" s="7" t="s">
        <v>1130</v>
      </c>
      <c r="U69" s="11" t="s">
        <v>1144</v>
      </c>
    </row>
    <row r="70" spans="1:21" ht="13.5">
      <c r="A70" s="7">
        <v>69</v>
      </c>
      <c r="B70" t="s">
        <v>1916</v>
      </c>
      <c r="C70">
        <v>69</v>
      </c>
      <c r="D70" t="s">
        <v>1140</v>
      </c>
      <c r="E70" t="s">
        <v>72</v>
      </c>
      <c r="G70">
        <v>26</v>
      </c>
      <c r="L70" s="6" t="str">
        <f t="shared" si="5"/>
        <v>F1－69</v>
      </c>
      <c r="M70" t="str">
        <f t="shared" si="6"/>
        <v>カ行</v>
      </c>
      <c r="N70" t="str">
        <f t="shared" si="7"/>
        <v>現状維持</v>
      </c>
      <c r="O70" s="7">
        <f t="shared" si="8"/>
      </c>
      <c r="P70">
        <f t="shared" si="9"/>
        <v>26</v>
      </c>
      <c r="R70" t="s">
        <v>1128</v>
      </c>
      <c r="S70" t="s">
        <v>1143</v>
      </c>
      <c r="T70" s="7" t="s">
        <v>1130</v>
      </c>
      <c r="U70" s="11" t="s">
        <v>1144</v>
      </c>
    </row>
    <row r="71" spans="1:21" ht="13.5">
      <c r="A71" s="7">
        <v>70</v>
      </c>
      <c r="B71" t="s">
        <v>1916</v>
      </c>
      <c r="C71">
        <v>70</v>
      </c>
      <c r="D71" t="s">
        <v>1140</v>
      </c>
      <c r="E71" t="s">
        <v>73</v>
      </c>
      <c r="G71">
        <v>141</v>
      </c>
      <c r="L71" s="6" t="str">
        <f t="shared" si="5"/>
        <v>F1－70</v>
      </c>
      <c r="M71" t="str">
        <f t="shared" si="6"/>
        <v>カ行</v>
      </c>
      <c r="N71" t="str">
        <f t="shared" si="7"/>
        <v>減知</v>
      </c>
      <c r="O71" s="7">
        <f t="shared" si="8"/>
      </c>
      <c r="P71">
        <f t="shared" si="9"/>
        <v>141</v>
      </c>
      <c r="R71" t="s">
        <v>1128</v>
      </c>
      <c r="S71" t="s">
        <v>1143</v>
      </c>
      <c r="T71" s="7" t="s">
        <v>1130</v>
      </c>
      <c r="U71" s="11" t="s">
        <v>1144</v>
      </c>
    </row>
    <row r="72" spans="1:21" ht="13.5">
      <c r="A72" s="7">
        <v>71</v>
      </c>
      <c r="B72" t="s">
        <v>1916</v>
      </c>
      <c r="C72">
        <v>71</v>
      </c>
      <c r="D72" t="s">
        <v>1140</v>
      </c>
      <c r="E72" s="2" t="s">
        <v>74</v>
      </c>
      <c r="F72" t="s">
        <v>75</v>
      </c>
      <c r="G72">
        <v>282</v>
      </c>
      <c r="H72">
        <v>1</v>
      </c>
      <c r="I72" s="5" t="s">
        <v>1127</v>
      </c>
      <c r="J72">
        <v>2</v>
      </c>
      <c r="L72" s="6" t="str">
        <f t="shared" si="5"/>
        <v>F1－71</v>
      </c>
      <c r="M72" t="str">
        <f t="shared" si="6"/>
        <v>カ行</v>
      </c>
      <c r="N72" t="str">
        <f t="shared" si="7"/>
        <v>工人　－的技能</v>
      </c>
      <c r="O72" s="7" t="str">
        <f t="shared" si="8"/>
        <v>1/2</v>
      </c>
      <c r="P72">
        <f t="shared" si="9"/>
        <v>282</v>
      </c>
      <c r="R72" t="s">
        <v>1128</v>
      </c>
      <c r="S72" t="s">
        <v>1143</v>
      </c>
      <c r="T72" s="7" t="s">
        <v>1130</v>
      </c>
      <c r="U72" s="11" t="s">
        <v>1144</v>
      </c>
    </row>
    <row r="73" spans="1:21" ht="13.5">
      <c r="A73" s="7">
        <v>72</v>
      </c>
      <c r="B73" t="s">
        <v>1916</v>
      </c>
      <c r="C73">
        <v>72</v>
      </c>
      <c r="D73" t="s">
        <v>1140</v>
      </c>
      <c r="E73" s="2" t="s">
        <v>74</v>
      </c>
      <c r="F73" t="s">
        <v>76</v>
      </c>
      <c r="G73">
        <v>297</v>
      </c>
      <c r="H73">
        <v>2</v>
      </c>
      <c r="I73" s="5" t="s">
        <v>1127</v>
      </c>
      <c r="J73">
        <v>2</v>
      </c>
      <c r="L73" s="6" t="str">
        <f t="shared" si="5"/>
        <v>F1－72</v>
      </c>
      <c r="M73" t="str">
        <f t="shared" si="6"/>
        <v>カ行</v>
      </c>
      <c r="N73" t="str">
        <f t="shared" si="7"/>
        <v>工人　－の技能</v>
      </c>
      <c r="O73" s="7" t="str">
        <f t="shared" si="8"/>
        <v>2/2</v>
      </c>
      <c r="P73">
        <f t="shared" si="9"/>
        <v>297</v>
      </c>
      <c r="R73" t="s">
        <v>1128</v>
      </c>
      <c r="S73" t="s">
        <v>1143</v>
      </c>
      <c r="T73" s="7" t="s">
        <v>1130</v>
      </c>
      <c r="U73" s="11" t="s">
        <v>1144</v>
      </c>
    </row>
    <row r="74" spans="1:21" ht="13.5">
      <c r="A74" s="7">
        <v>73</v>
      </c>
      <c r="B74" t="s">
        <v>1916</v>
      </c>
      <c r="C74">
        <v>73</v>
      </c>
      <c r="D74" t="s">
        <v>1140</v>
      </c>
      <c r="E74" s="2" t="s">
        <v>77</v>
      </c>
      <c r="F74" t="s">
        <v>78</v>
      </c>
      <c r="G74">
        <v>170</v>
      </c>
      <c r="H74">
        <v>1</v>
      </c>
      <c r="I74" s="5" t="s">
        <v>1127</v>
      </c>
      <c r="J74">
        <v>5</v>
      </c>
      <c r="L74" s="6" t="str">
        <f t="shared" si="5"/>
        <v>F1－73</v>
      </c>
      <c r="M74" t="str">
        <f t="shared" si="6"/>
        <v>カ行</v>
      </c>
      <c r="N74" t="str">
        <f t="shared" si="7"/>
        <v>貢租　－過重の実態</v>
      </c>
      <c r="O74" s="7" t="str">
        <f t="shared" si="8"/>
        <v>1/5</v>
      </c>
      <c r="P74">
        <f t="shared" si="9"/>
        <v>170</v>
      </c>
      <c r="R74" t="s">
        <v>1128</v>
      </c>
      <c r="S74" t="s">
        <v>1143</v>
      </c>
      <c r="T74" s="7" t="s">
        <v>1130</v>
      </c>
      <c r="U74" s="11" t="s">
        <v>1144</v>
      </c>
    </row>
    <row r="75" spans="1:21" ht="13.5">
      <c r="A75" s="7">
        <v>74</v>
      </c>
      <c r="B75" t="s">
        <v>1916</v>
      </c>
      <c r="C75">
        <v>74</v>
      </c>
      <c r="D75" t="s">
        <v>1140</v>
      </c>
      <c r="E75" s="2" t="s">
        <v>77</v>
      </c>
      <c r="F75" t="s">
        <v>79</v>
      </c>
      <c r="G75">
        <v>268</v>
      </c>
      <c r="H75">
        <v>2</v>
      </c>
      <c r="I75" s="5" t="s">
        <v>1127</v>
      </c>
      <c r="J75">
        <v>5</v>
      </c>
      <c r="L75" s="6" t="str">
        <f t="shared" si="5"/>
        <v>F1－74</v>
      </c>
      <c r="M75" t="str">
        <f t="shared" si="6"/>
        <v>カ行</v>
      </c>
      <c r="N75" t="str">
        <f t="shared" si="7"/>
        <v>貢租　－先納</v>
      </c>
      <c r="O75" s="7" t="str">
        <f t="shared" si="8"/>
        <v>2/5</v>
      </c>
      <c r="P75">
        <f t="shared" si="9"/>
        <v>268</v>
      </c>
      <c r="R75" t="s">
        <v>1128</v>
      </c>
      <c r="S75" t="s">
        <v>1143</v>
      </c>
      <c r="T75" s="7" t="s">
        <v>1130</v>
      </c>
      <c r="U75" s="11" t="s">
        <v>1144</v>
      </c>
    </row>
    <row r="76" spans="1:21" ht="13.5">
      <c r="A76" s="7">
        <v>75</v>
      </c>
      <c r="B76" t="s">
        <v>1916</v>
      </c>
      <c r="C76">
        <v>75</v>
      </c>
      <c r="D76" t="s">
        <v>1140</v>
      </c>
      <c r="E76" s="2" t="s">
        <v>77</v>
      </c>
      <c r="F76" t="s">
        <v>80</v>
      </c>
      <c r="G76">
        <v>85</v>
      </c>
      <c r="H76">
        <v>3</v>
      </c>
      <c r="I76" s="5" t="s">
        <v>1127</v>
      </c>
      <c r="J76">
        <v>5</v>
      </c>
      <c r="L76" s="6" t="str">
        <f t="shared" si="5"/>
        <v>F1－75</v>
      </c>
      <c r="M76" t="str">
        <f t="shared" si="6"/>
        <v>カ行</v>
      </c>
      <c r="N76" t="str">
        <f t="shared" si="7"/>
        <v>貢租　－の使途</v>
      </c>
      <c r="O76" s="7" t="str">
        <f t="shared" si="8"/>
        <v>3/5</v>
      </c>
      <c r="P76">
        <f t="shared" si="9"/>
        <v>85</v>
      </c>
      <c r="R76" t="s">
        <v>1128</v>
      </c>
      <c r="S76" t="s">
        <v>1143</v>
      </c>
      <c r="T76" s="7" t="s">
        <v>1130</v>
      </c>
      <c r="U76" s="11" t="s">
        <v>1144</v>
      </c>
    </row>
    <row r="77" spans="1:21" ht="13.5">
      <c r="A77" s="7">
        <v>76</v>
      </c>
      <c r="B77" t="s">
        <v>1916</v>
      </c>
      <c r="C77">
        <v>76</v>
      </c>
      <c r="D77" t="s">
        <v>1140</v>
      </c>
      <c r="E77" s="2" t="s">
        <v>77</v>
      </c>
      <c r="F77" t="s">
        <v>81</v>
      </c>
      <c r="G77">
        <v>172</v>
      </c>
      <c r="H77">
        <v>4</v>
      </c>
      <c r="I77" s="5" t="s">
        <v>1127</v>
      </c>
      <c r="J77">
        <v>5</v>
      </c>
      <c r="L77" s="6" t="str">
        <f t="shared" si="5"/>
        <v>F1－76</v>
      </c>
      <c r="M77" t="str">
        <f t="shared" si="6"/>
        <v>カ行</v>
      </c>
      <c r="N77" t="str">
        <f t="shared" si="7"/>
        <v>貢租　－の農民圧迫度</v>
      </c>
      <c r="O77" s="7" t="str">
        <f t="shared" si="8"/>
        <v>4/5</v>
      </c>
      <c r="P77">
        <f t="shared" si="9"/>
        <v>172</v>
      </c>
      <c r="R77" t="s">
        <v>1128</v>
      </c>
      <c r="S77" t="s">
        <v>1143</v>
      </c>
      <c r="T77" s="7" t="s">
        <v>1130</v>
      </c>
      <c r="U77" s="11" t="s">
        <v>1144</v>
      </c>
    </row>
    <row r="78" spans="1:21" ht="13.5">
      <c r="A78" s="7">
        <v>77</v>
      </c>
      <c r="B78" t="s">
        <v>1916</v>
      </c>
      <c r="C78">
        <v>77</v>
      </c>
      <c r="D78" t="s">
        <v>1140</v>
      </c>
      <c r="E78" s="2" t="s">
        <v>77</v>
      </c>
      <c r="F78" t="s">
        <v>82</v>
      </c>
      <c r="G78">
        <v>171</v>
      </c>
      <c r="H78">
        <v>5</v>
      </c>
      <c r="I78" s="5" t="s">
        <v>1127</v>
      </c>
      <c r="J78">
        <v>5</v>
      </c>
      <c r="L78" s="6" t="str">
        <f t="shared" si="5"/>
        <v>F1－77</v>
      </c>
      <c r="M78" t="str">
        <f t="shared" si="6"/>
        <v>カ行</v>
      </c>
      <c r="N78" t="str">
        <f t="shared" si="7"/>
        <v>貢租　－負担の実質</v>
      </c>
      <c r="O78" s="7" t="str">
        <f t="shared" si="8"/>
        <v>5/5</v>
      </c>
      <c r="P78">
        <f t="shared" si="9"/>
        <v>171</v>
      </c>
      <c r="R78" t="s">
        <v>1128</v>
      </c>
      <c r="S78" t="s">
        <v>1143</v>
      </c>
      <c r="T78" s="7" t="s">
        <v>1130</v>
      </c>
      <c r="U78" s="11" t="s">
        <v>1144</v>
      </c>
    </row>
    <row r="79" spans="1:21" ht="13.5">
      <c r="A79" s="7">
        <v>78</v>
      </c>
      <c r="B79" t="s">
        <v>1916</v>
      </c>
      <c r="C79">
        <v>78</v>
      </c>
      <c r="D79" t="s">
        <v>1140</v>
      </c>
      <c r="E79" t="s">
        <v>83</v>
      </c>
      <c r="G79">
        <v>72</v>
      </c>
      <c r="L79" s="6" t="str">
        <f t="shared" si="5"/>
        <v>F1－78</v>
      </c>
      <c r="M79" t="str">
        <f t="shared" si="6"/>
        <v>カ行</v>
      </c>
      <c r="N79" t="str">
        <f t="shared" si="7"/>
        <v>交通政策</v>
      </c>
      <c r="O79" s="7">
        <f t="shared" si="8"/>
      </c>
      <c r="P79">
        <f t="shared" si="9"/>
        <v>72</v>
      </c>
      <c r="R79" t="s">
        <v>1128</v>
      </c>
      <c r="S79" t="s">
        <v>1143</v>
      </c>
      <c r="T79" s="7" t="s">
        <v>1130</v>
      </c>
      <c r="U79" s="11" t="s">
        <v>1144</v>
      </c>
    </row>
    <row r="80" spans="1:21" ht="13.5">
      <c r="A80" s="7">
        <v>79</v>
      </c>
      <c r="B80" t="s">
        <v>1916</v>
      </c>
      <c r="C80">
        <v>79</v>
      </c>
      <c r="D80" t="s">
        <v>1140</v>
      </c>
      <c r="E80" t="s">
        <v>84</v>
      </c>
      <c r="G80">
        <v>37</v>
      </c>
      <c r="L80" s="6" t="str">
        <f t="shared" si="5"/>
        <v>F1－79</v>
      </c>
      <c r="M80" t="str">
        <f t="shared" si="6"/>
        <v>カ行</v>
      </c>
      <c r="N80" t="str">
        <f t="shared" si="7"/>
        <v>古格旧例の権威化</v>
      </c>
      <c r="O80" s="7">
        <f t="shared" si="8"/>
      </c>
      <c r="P80">
        <f t="shared" si="9"/>
        <v>37</v>
      </c>
      <c r="R80" t="s">
        <v>1128</v>
      </c>
      <c r="S80" t="s">
        <v>1143</v>
      </c>
      <c r="T80" s="7" t="s">
        <v>1130</v>
      </c>
      <c r="U80" s="11" t="s">
        <v>1144</v>
      </c>
    </row>
    <row r="81" spans="1:21" ht="13.5">
      <c r="A81" s="7">
        <v>80</v>
      </c>
      <c r="B81" t="s">
        <v>1916</v>
      </c>
      <c r="C81">
        <v>80</v>
      </c>
      <c r="D81" t="s">
        <v>1140</v>
      </c>
      <c r="E81" t="s">
        <v>85</v>
      </c>
      <c r="G81">
        <v>149</v>
      </c>
      <c r="L81" s="6" t="str">
        <f t="shared" si="5"/>
        <v>F1－80</v>
      </c>
      <c r="M81" t="str">
        <f t="shared" si="6"/>
        <v>カ行</v>
      </c>
      <c r="N81" t="str">
        <f t="shared" si="7"/>
        <v>御家人株</v>
      </c>
      <c r="O81" s="7">
        <f t="shared" si="8"/>
      </c>
      <c r="P81">
        <f t="shared" si="9"/>
        <v>149</v>
      </c>
      <c r="R81" t="s">
        <v>1128</v>
      </c>
      <c r="S81" t="s">
        <v>1143</v>
      </c>
      <c r="T81" s="7" t="s">
        <v>1130</v>
      </c>
      <c r="U81" s="11" t="s">
        <v>1144</v>
      </c>
    </row>
    <row r="82" spans="1:21" ht="13.5">
      <c r="A82" s="7">
        <v>81</v>
      </c>
      <c r="B82" t="s">
        <v>1916</v>
      </c>
      <c r="C82">
        <v>81</v>
      </c>
      <c r="D82" t="s">
        <v>906</v>
      </c>
      <c r="E82" s="2" t="s">
        <v>86</v>
      </c>
      <c r="F82" t="s">
        <v>87</v>
      </c>
      <c r="G82">
        <v>120</v>
      </c>
      <c r="H82">
        <v>1</v>
      </c>
      <c r="I82" s="5" t="s">
        <v>1127</v>
      </c>
      <c r="J82">
        <v>2</v>
      </c>
      <c r="L82" s="6" t="str">
        <f t="shared" si="5"/>
        <v>F1－81</v>
      </c>
      <c r="M82" t="str">
        <f t="shared" si="6"/>
        <v>サ行</v>
      </c>
      <c r="N82" t="str">
        <f t="shared" si="7"/>
        <v>財政窮乏　－打開の基本策</v>
      </c>
      <c r="O82" s="7" t="str">
        <f t="shared" si="8"/>
        <v>1/2</v>
      </c>
      <c r="P82">
        <f t="shared" si="9"/>
        <v>120</v>
      </c>
      <c r="R82" t="s">
        <v>1128</v>
      </c>
      <c r="S82" t="s">
        <v>1143</v>
      </c>
      <c r="T82" s="7" t="s">
        <v>1130</v>
      </c>
      <c r="U82" s="11" t="s">
        <v>1144</v>
      </c>
    </row>
    <row r="83" spans="1:21" ht="13.5">
      <c r="A83" s="7">
        <v>82</v>
      </c>
      <c r="B83" t="s">
        <v>1916</v>
      </c>
      <c r="C83">
        <v>82</v>
      </c>
      <c r="D83" t="s">
        <v>906</v>
      </c>
      <c r="E83" s="2" t="s">
        <v>86</v>
      </c>
      <c r="F83" t="s">
        <v>88</v>
      </c>
      <c r="G83">
        <v>112</v>
      </c>
      <c r="H83">
        <v>2</v>
      </c>
      <c r="I83" s="5" t="s">
        <v>1127</v>
      </c>
      <c r="J83">
        <v>2</v>
      </c>
      <c r="L83" s="6" t="str">
        <f t="shared" si="5"/>
        <v>F1－82</v>
      </c>
      <c r="M83" t="str">
        <f t="shared" si="6"/>
        <v>サ行</v>
      </c>
      <c r="N83" t="str">
        <f t="shared" si="7"/>
        <v>財政窮乏　－と幕藩の措置</v>
      </c>
      <c r="O83" s="7" t="str">
        <f t="shared" si="8"/>
        <v>2/2</v>
      </c>
      <c r="P83">
        <f t="shared" si="9"/>
        <v>112</v>
      </c>
      <c r="R83" t="s">
        <v>1128</v>
      </c>
      <c r="S83" t="s">
        <v>1143</v>
      </c>
      <c r="T83" s="7" t="s">
        <v>1130</v>
      </c>
      <c r="U83" s="11" t="s">
        <v>1144</v>
      </c>
    </row>
    <row r="84" spans="1:21" ht="13.5">
      <c r="A84" s="7">
        <v>83</v>
      </c>
      <c r="B84" t="s">
        <v>1916</v>
      </c>
      <c r="C84">
        <v>83</v>
      </c>
      <c r="D84" t="s">
        <v>906</v>
      </c>
      <c r="E84" s="2" t="s">
        <v>89</v>
      </c>
      <c r="F84" t="s">
        <v>228</v>
      </c>
      <c r="G84">
        <v>263</v>
      </c>
      <c r="H84">
        <v>1</v>
      </c>
      <c r="I84" s="5" t="s">
        <v>1127</v>
      </c>
      <c r="J84">
        <v>2</v>
      </c>
      <c r="L84" s="6" t="str">
        <f t="shared" si="5"/>
        <v>F1－83</v>
      </c>
      <c r="M84" t="str">
        <f t="shared" si="6"/>
        <v>サ行</v>
      </c>
      <c r="N84" t="str">
        <f t="shared" si="7"/>
        <v>財政の破局　幕末諸藩の－</v>
      </c>
      <c r="O84" s="7" t="str">
        <f t="shared" si="8"/>
        <v>1/2</v>
      </c>
      <c r="P84">
        <f t="shared" si="9"/>
        <v>263</v>
      </c>
      <c r="R84" t="s">
        <v>1128</v>
      </c>
      <c r="S84" t="s">
        <v>1143</v>
      </c>
      <c r="T84" s="7" t="s">
        <v>1130</v>
      </c>
      <c r="U84" s="11" t="s">
        <v>1144</v>
      </c>
    </row>
    <row r="85" spans="1:21" ht="13.5">
      <c r="A85" s="7">
        <v>84</v>
      </c>
      <c r="B85" t="s">
        <v>1916</v>
      </c>
      <c r="C85">
        <v>84</v>
      </c>
      <c r="D85" t="s">
        <v>906</v>
      </c>
      <c r="E85" s="2" t="s">
        <v>89</v>
      </c>
      <c r="F85" t="s">
        <v>90</v>
      </c>
      <c r="G85">
        <v>261</v>
      </c>
      <c r="H85">
        <v>2</v>
      </c>
      <c r="I85" s="5" t="s">
        <v>1127</v>
      </c>
      <c r="J85">
        <v>2</v>
      </c>
      <c r="L85" s="6" t="str">
        <f t="shared" si="5"/>
        <v>F1－84</v>
      </c>
      <c r="M85" t="str">
        <f t="shared" si="6"/>
        <v>サ行</v>
      </c>
      <c r="N85" t="str">
        <f t="shared" si="7"/>
        <v>財政の破局　幕末幕府の－</v>
      </c>
      <c r="O85" s="7" t="str">
        <f t="shared" si="8"/>
        <v>2/2</v>
      </c>
      <c r="P85">
        <f t="shared" si="9"/>
        <v>261</v>
      </c>
      <c r="R85" t="s">
        <v>1128</v>
      </c>
      <c r="S85" t="s">
        <v>1143</v>
      </c>
      <c r="T85" s="7" t="s">
        <v>1130</v>
      </c>
      <c r="U85" s="11" t="s">
        <v>1144</v>
      </c>
    </row>
    <row r="86" spans="1:21" ht="13.5">
      <c r="A86" s="7">
        <v>85</v>
      </c>
      <c r="B86" t="s">
        <v>1916</v>
      </c>
      <c r="C86">
        <v>85</v>
      </c>
      <c r="D86" t="s">
        <v>906</v>
      </c>
      <c r="E86" t="s">
        <v>91</v>
      </c>
      <c r="G86">
        <v>121</v>
      </c>
      <c r="L86" s="6" t="str">
        <f t="shared" si="5"/>
        <v>F1－85</v>
      </c>
      <c r="M86" t="str">
        <f t="shared" si="6"/>
        <v>サ行</v>
      </c>
      <c r="N86" t="str">
        <f t="shared" si="7"/>
        <v>歳入の積極的増大対策</v>
      </c>
      <c r="O86" s="7">
        <f t="shared" si="8"/>
      </c>
      <c r="P86">
        <f t="shared" si="9"/>
        <v>121</v>
      </c>
      <c r="R86" t="s">
        <v>1128</v>
      </c>
      <c r="S86" t="s">
        <v>1143</v>
      </c>
      <c r="T86" s="7" t="s">
        <v>1130</v>
      </c>
      <c r="U86" s="11" t="s">
        <v>1144</v>
      </c>
    </row>
    <row r="87" spans="1:21" ht="13.5">
      <c r="A87" s="7">
        <v>86</v>
      </c>
      <c r="B87" t="s">
        <v>1916</v>
      </c>
      <c r="C87">
        <v>86</v>
      </c>
      <c r="D87" t="s">
        <v>906</v>
      </c>
      <c r="E87" t="s">
        <v>92</v>
      </c>
      <c r="G87">
        <v>128</v>
      </c>
      <c r="L87" s="6" t="str">
        <f t="shared" si="5"/>
        <v>F1－86</v>
      </c>
      <c r="M87" t="str">
        <f t="shared" si="6"/>
        <v>サ行</v>
      </c>
      <c r="N87" t="str">
        <f t="shared" si="7"/>
        <v>鎖国政策</v>
      </c>
      <c r="O87" s="7">
        <f t="shared" si="8"/>
      </c>
      <c r="P87">
        <f t="shared" si="9"/>
        <v>128</v>
      </c>
      <c r="R87" t="s">
        <v>1128</v>
      </c>
      <c r="S87" t="s">
        <v>1143</v>
      </c>
      <c r="T87" s="7" t="s">
        <v>1130</v>
      </c>
      <c r="U87" s="11" t="s">
        <v>1144</v>
      </c>
    </row>
    <row r="88" spans="1:21" ht="13.5">
      <c r="A88" s="7">
        <v>87</v>
      </c>
      <c r="B88" t="s">
        <v>1916</v>
      </c>
      <c r="C88">
        <v>87</v>
      </c>
      <c r="D88" t="s">
        <v>906</v>
      </c>
      <c r="E88" s="2" t="s">
        <v>93</v>
      </c>
      <c r="G88">
        <v>28</v>
      </c>
      <c r="H88">
        <v>1</v>
      </c>
      <c r="I88" s="5" t="s">
        <v>1127</v>
      </c>
      <c r="J88">
        <v>6</v>
      </c>
      <c r="L88" s="6" t="str">
        <f t="shared" si="5"/>
        <v>F1－87</v>
      </c>
      <c r="M88" t="str">
        <f t="shared" si="6"/>
        <v>サ行</v>
      </c>
      <c r="N88" t="str">
        <f t="shared" si="7"/>
        <v>参勤交代制</v>
      </c>
      <c r="O88" s="7" t="str">
        <f t="shared" si="8"/>
        <v>1/6</v>
      </c>
      <c r="P88">
        <f t="shared" si="9"/>
        <v>28</v>
      </c>
      <c r="R88" t="s">
        <v>1128</v>
      </c>
      <c r="S88" t="s">
        <v>1143</v>
      </c>
      <c r="T88" s="7" t="s">
        <v>1130</v>
      </c>
      <c r="U88" s="11" t="s">
        <v>1144</v>
      </c>
    </row>
    <row r="89" spans="1:21" ht="13.5">
      <c r="A89" s="7">
        <v>88</v>
      </c>
      <c r="B89" t="s">
        <v>1916</v>
      </c>
      <c r="C89">
        <v>88</v>
      </c>
      <c r="D89" t="s">
        <v>906</v>
      </c>
      <c r="E89" s="2" t="s">
        <v>93</v>
      </c>
      <c r="G89">
        <v>50</v>
      </c>
      <c r="H89">
        <v>2</v>
      </c>
      <c r="I89" s="5" t="s">
        <v>1127</v>
      </c>
      <c r="J89">
        <v>6</v>
      </c>
      <c r="L89" s="6" t="str">
        <f t="shared" si="5"/>
        <v>F1－88</v>
      </c>
      <c r="M89" t="str">
        <f t="shared" si="6"/>
        <v>サ行</v>
      </c>
      <c r="N89" t="str">
        <f t="shared" si="7"/>
        <v>参勤交代制</v>
      </c>
      <c r="O89" s="7" t="str">
        <f t="shared" si="8"/>
        <v>2/6</v>
      </c>
      <c r="P89">
        <f t="shared" si="9"/>
        <v>50</v>
      </c>
      <c r="R89" t="s">
        <v>1128</v>
      </c>
      <c r="S89" t="s">
        <v>1143</v>
      </c>
      <c r="T89" s="7" t="s">
        <v>1130</v>
      </c>
      <c r="U89" s="11" t="s">
        <v>1144</v>
      </c>
    </row>
    <row r="90" spans="1:21" ht="13.5">
      <c r="A90" s="7">
        <v>89</v>
      </c>
      <c r="B90" t="s">
        <v>1916</v>
      </c>
      <c r="C90">
        <v>89</v>
      </c>
      <c r="D90" t="s">
        <v>906</v>
      </c>
      <c r="E90" s="2" t="s">
        <v>93</v>
      </c>
      <c r="F90" t="s">
        <v>94</v>
      </c>
      <c r="G90">
        <v>47</v>
      </c>
      <c r="H90">
        <v>3</v>
      </c>
      <c r="I90" s="5" t="s">
        <v>1127</v>
      </c>
      <c r="J90">
        <v>6</v>
      </c>
      <c r="L90" s="6" t="str">
        <f t="shared" si="5"/>
        <v>F1－89</v>
      </c>
      <c r="M90" t="str">
        <f t="shared" si="6"/>
        <v>サ行</v>
      </c>
      <c r="N90" t="str">
        <f t="shared" si="7"/>
        <v>参勤交代制　－と諸藩の規模</v>
      </c>
      <c r="O90" s="7" t="str">
        <f t="shared" si="8"/>
        <v>3/6</v>
      </c>
      <c r="P90">
        <f t="shared" si="9"/>
        <v>47</v>
      </c>
      <c r="R90" t="s">
        <v>1128</v>
      </c>
      <c r="S90" t="s">
        <v>1143</v>
      </c>
      <c r="T90" s="7" t="s">
        <v>1130</v>
      </c>
      <c r="U90" s="11" t="s">
        <v>1144</v>
      </c>
    </row>
    <row r="91" spans="1:21" ht="13.5">
      <c r="A91" s="7">
        <v>90</v>
      </c>
      <c r="B91" t="s">
        <v>1916</v>
      </c>
      <c r="C91">
        <v>90</v>
      </c>
      <c r="D91" t="s">
        <v>906</v>
      </c>
      <c r="E91" s="2" t="s">
        <v>93</v>
      </c>
      <c r="F91" t="s">
        <v>95</v>
      </c>
      <c r="G91">
        <v>47</v>
      </c>
      <c r="H91">
        <v>4</v>
      </c>
      <c r="I91" s="5" t="s">
        <v>1127</v>
      </c>
      <c r="J91">
        <v>6</v>
      </c>
      <c r="L91" s="6" t="str">
        <f t="shared" si="5"/>
        <v>F1－90</v>
      </c>
      <c r="M91" t="str">
        <f t="shared" si="6"/>
        <v>サ行</v>
      </c>
      <c r="N91" t="str">
        <f t="shared" si="7"/>
        <v>参勤交代制　－と莫大な失費</v>
      </c>
      <c r="O91" s="7" t="str">
        <f t="shared" si="8"/>
        <v>4/6</v>
      </c>
      <c r="P91">
        <f t="shared" si="9"/>
        <v>47</v>
      </c>
      <c r="R91" t="s">
        <v>1128</v>
      </c>
      <c r="S91" t="s">
        <v>1143</v>
      </c>
      <c r="T91" s="7" t="s">
        <v>1130</v>
      </c>
      <c r="U91" s="11" t="s">
        <v>1144</v>
      </c>
    </row>
    <row r="92" spans="1:21" ht="13.5">
      <c r="A92" s="7">
        <v>91</v>
      </c>
      <c r="B92" t="s">
        <v>1916</v>
      </c>
      <c r="C92">
        <v>91</v>
      </c>
      <c r="D92" t="s">
        <v>906</v>
      </c>
      <c r="E92" s="2" t="s">
        <v>93</v>
      </c>
      <c r="F92" t="s">
        <v>96</v>
      </c>
      <c r="G92">
        <v>46</v>
      </c>
      <c r="H92">
        <v>5</v>
      </c>
      <c r="I92" s="5" t="s">
        <v>1127</v>
      </c>
      <c r="J92">
        <v>6</v>
      </c>
      <c r="L92" s="6" t="str">
        <f t="shared" si="5"/>
        <v>F1－91</v>
      </c>
      <c r="M92" t="str">
        <f t="shared" si="6"/>
        <v>サ行</v>
      </c>
      <c r="N92" t="str">
        <f t="shared" si="7"/>
        <v>参勤交代制　－の主眼目</v>
      </c>
      <c r="O92" s="7" t="str">
        <f t="shared" si="8"/>
        <v>5/6</v>
      </c>
      <c r="P92">
        <f t="shared" si="9"/>
        <v>46</v>
      </c>
      <c r="R92" t="s">
        <v>1128</v>
      </c>
      <c r="S92" t="s">
        <v>1143</v>
      </c>
      <c r="T92" s="7" t="s">
        <v>1130</v>
      </c>
      <c r="U92" s="11" t="s">
        <v>1144</v>
      </c>
    </row>
    <row r="93" spans="1:21" ht="13.5">
      <c r="A93" s="7">
        <v>92</v>
      </c>
      <c r="B93" t="s">
        <v>1916</v>
      </c>
      <c r="C93">
        <v>92</v>
      </c>
      <c r="D93" t="s">
        <v>906</v>
      </c>
      <c r="E93" s="2" t="s">
        <v>93</v>
      </c>
      <c r="F93" t="s">
        <v>97</v>
      </c>
      <c r="G93">
        <v>275</v>
      </c>
      <c r="H93">
        <v>6</v>
      </c>
      <c r="I93" s="5" t="s">
        <v>1127</v>
      </c>
      <c r="J93">
        <v>6</v>
      </c>
      <c r="L93" s="6" t="str">
        <f t="shared" si="5"/>
        <v>F1－92</v>
      </c>
      <c r="M93" t="str">
        <f t="shared" si="6"/>
        <v>サ行</v>
      </c>
      <c r="N93" t="str">
        <f t="shared" si="7"/>
        <v>参勤交代制　－の中止</v>
      </c>
      <c r="O93" s="7" t="str">
        <f t="shared" si="8"/>
        <v>6/6</v>
      </c>
      <c r="P93">
        <f t="shared" si="9"/>
        <v>275</v>
      </c>
      <c r="R93" t="s">
        <v>1128</v>
      </c>
      <c r="S93" t="s">
        <v>1143</v>
      </c>
      <c r="T93" s="7" t="s">
        <v>1130</v>
      </c>
      <c r="U93" s="11" t="s">
        <v>1144</v>
      </c>
    </row>
    <row r="94" spans="1:21" ht="13.5">
      <c r="A94" s="7">
        <v>93</v>
      </c>
      <c r="B94" t="s">
        <v>1916</v>
      </c>
      <c r="C94">
        <v>93</v>
      </c>
      <c r="D94" t="s">
        <v>906</v>
      </c>
      <c r="E94" s="3" t="s">
        <v>2051</v>
      </c>
      <c r="G94">
        <v>54</v>
      </c>
      <c r="I94" s="5"/>
      <c r="L94" s="6" t="str">
        <f t="shared" si="5"/>
        <v>F1－93</v>
      </c>
      <c r="M94" t="str">
        <f t="shared" si="6"/>
        <v>サ行</v>
      </c>
      <c r="N94" t="str">
        <f t="shared" si="7"/>
        <v>参勤交代費</v>
      </c>
      <c r="O94" s="7">
        <f t="shared" si="8"/>
      </c>
      <c r="P94">
        <f t="shared" si="9"/>
        <v>54</v>
      </c>
      <c r="R94" t="s">
        <v>1128</v>
      </c>
      <c r="S94" t="s">
        <v>1143</v>
      </c>
      <c r="T94" s="7" t="s">
        <v>1130</v>
      </c>
      <c r="U94" s="11" t="s">
        <v>1144</v>
      </c>
    </row>
    <row r="95" spans="1:21" ht="13.5">
      <c r="A95" s="7">
        <v>94</v>
      </c>
      <c r="B95" t="s">
        <v>1916</v>
      </c>
      <c r="C95">
        <v>94</v>
      </c>
      <c r="D95" t="s">
        <v>906</v>
      </c>
      <c r="E95" t="s">
        <v>98</v>
      </c>
      <c r="G95">
        <v>72</v>
      </c>
      <c r="L95" s="6" t="str">
        <f t="shared" si="5"/>
        <v>F1－94</v>
      </c>
      <c r="M95" t="str">
        <f t="shared" si="6"/>
        <v>サ行</v>
      </c>
      <c r="N95" t="str">
        <f t="shared" si="7"/>
        <v>三度定飛脚</v>
      </c>
      <c r="O95" s="7">
        <f t="shared" si="8"/>
      </c>
      <c r="P95">
        <f t="shared" si="9"/>
        <v>72</v>
      </c>
      <c r="R95" t="s">
        <v>1128</v>
      </c>
      <c r="S95" t="s">
        <v>1143</v>
      </c>
      <c r="T95" s="7" t="s">
        <v>1130</v>
      </c>
      <c r="U95" s="11" t="s">
        <v>1144</v>
      </c>
    </row>
    <row r="96" spans="1:21" ht="13.5">
      <c r="A96" s="7">
        <v>95</v>
      </c>
      <c r="B96" t="s">
        <v>1916</v>
      </c>
      <c r="C96">
        <v>95</v>
      </c>
      <c r="D96" t="s">
        <v>906</v>
      </c>
      <c r="E96" t="s">
        <v>2045</v>
      </c>
      <c r="G96">
        <v>234</v>
      </c>
      <c r="L96" s="6" t="str">
        <f t="shared" si="5"/>
        <v>F1－95</v>
      </c>
      <c r="M96" t="str">
        <f t="shared" si="6"/>
        <v>サ行</v>
      </c>
      <c r="N96" t="str">
        <f t="shared" si="7"/>
        <v>事業精神の喪失</v>
      </c>
      <c r="O96" s="7">
        <f t="shared" si="8"/>
      </c>
      <c r="P96">
        <f t="shared" si="9"/>
        <v>234</v>
      </c>
      <c r="R96" t="s">
        <v>1128</v>
      </c>
      <c r="S96" t="s">
        <v>1143</v>
      </c>
      <c r="T96" s="7" t="s">
        <v>1130</v>
      </c>
      <c r="U96" s="11" t="s">
        <v>1144</v>
      </c>
    </row>
    <row r="97" spans="1:21" ht="13.5">
      <c r="A97" s="7">
        <v>96</v>
      </c>
      <c r="B97" t="s">
        <v>1916</v>
      </c>
      <c r="C97">
        <v>96</v>
      </c>
      <c r="D97" t="s">
        <v>906</v>
      </c>
      <c r="E97" s="2" t="s">
        <v>99</v>
      </c>
      <c r="F97" t="s">
        <v>100</v>
      </c>
      <c r="G97">
        <v>317</v>
      </c>
      <c r="H97">
        <v>1</v>
      </c>
      <c r="I97" s="5" t="s">
        <v>1127</v>
      </c>
      <c r="J97">
        <v>5</v>
      </c>
      <c r="L97" s="6" t="str">
        <f t="shared" si="5"/>
        <v>F1－96</v>
      </c>
      <c r="M97" t="str">
        <f t="shared" si="6"/>
        <v>サ行</v>
      </c>
      <c r="N97" t="str">
        <f t="shared" si="7"/>
        <v>資源　睡眠的－</v>
      </c>
      <c r="O97" s="7" t="str">
        <f t="shared" si="8"/>
        <v>1/5</v>
      </c>
      <c r="P97">
        <f t="shared" si="9"/>
        <v>317</v>
      </c>
      <c r="R97" t="s">
        <v>1128</v>
      </c>
      <c r="S97" t="s">
        <v>1143</v>
      </c>
      <c r="T97" s="7" t="s">
        <v>1130</v>
      </c>
      <c r="U97" s="11" t="s">
        <v>1144</v>
      </c>
    </row>
    <row r="98" spans="1:21" ht="13.5">
      <c r="A98" s="7">
        <v>97</v>
      </c>
      <c r="B98" t="s">
        <v>1916</v>
      </c>
      <c r="C98">
        <v>97</v>
      </c>
      <c r="D98" t="s">
        <v>906</v>
      </c>
      <c r="E98" s="2" t="s">
        <v>99</v>
      </c>
      <c r="F98" t="s">
        <v>101</v>
      </c>
      <c r="G98">
        <v>319</v>
      </c>
      <c r="H98">
        <v>2</v>
      </c>
      <c r="I98" s="5" t="s">
        <v>1127</v>
      </c>
      <c r="J98">
        <v>5</v>
      </c>
      <c r="L98" s="6" t="str">
        <f t="shared" si="5"/>
        <v>F1－97</v>
      </c>
      <c r="M98" t="str">
        <f t="shared" si="6"/>
        <v>サ行</v>
      </c>
      <c r="N98" t="str">
        <f t="shared" si="7"/>
        <v>資源　潜在的人的－</v>
      </c>
      <c r="O98" s="7" t="str">
        <f t="shared" si="8"/>
        <v>2/5</v>
      </c>
      <c r="P98">
        <f t="shared" si="9"/>
        <v>319</v>
      </c>
      <c r="R98" t="s">
        <v>1128</v>
      </c>
      <c r="S98" t="s">
        <v>1143</v>
      </c>
      <c r="T98" s="7" t="s">
        <v>1130</v>
      </c>
      <c r="U98" s="11" t="s">
        <v>1144</v>
      </c>
    </row>
    <row r="99" spans="1:21" ht="13.5">
      <c r="A99" s="7">
        <v>98</v>
      </c>
      <c r="B99" t="s">
        <v>1916</v>
      </c>
      <c r="C99">
        <v>98</v>
      </c>
      <c r="D99" t="s">
        <v>906</v>
      </c>
      <c r="E99" s="2" t="s">
        <v>99</v>
      </c>
      <c r="F99" t="s">
        <v>102</v>
      </c>
      <c r="G99">
        <v>319</v>
      </c>
      <c r="H99">
        <v>3</v>
      </c>
      <c r="I99" s="5" t="s">
        <v>1127</v>
      </c>
      <c r="J99">
        <v>5</v>
      </c>
      <c r="L99" s="6" t="str">
        <f t="shared" si="5"/>
        <v>F1－98</v>
      </c>
      <c r="M99" t="str">
        <f t="shared" si="6"/>
        <v>サ行</v>
      </c>
      <c r="N99" t="str">
        <f t="shared" si="7"/>
        <v>資源　潜在的地理的－</v>
      </c>
      <c r="O99" s="7" t="str">
        <f t="shared" si="8"/>
        <v>3/5</v>
      </c>
      <c r="P99">
        <f t="shared" si="9"/>
        <v>319</v>
      </c>
      <c r="R99" t="s">
        <v>1128</v>
      </c>
      <c r="S99" t="s">
        <v>1143</v>
      </c>
      <c r="T99" s="7" t="s">
        <v>1130</v>
      </c>
      <c r="U99" s="11" t="s">
        <v>1144</v>
      </c>
    </row>
    <row r="100" spans="1:21" ht="13.5">
      <c r="A100" s="7">
        <v>99</v>
      </c>
      <c r="B100" t="s">
        <v>1916</v>
      </c>
      <c r="C100">
        <v>99</v>
      </c>
      <c r="D100" t="s">
        <v>906</v>
      </c>
      <c r="E100" s="2" t="s">
        <v>99</v>
      </c>
      <c r="F100" t="s">
        <v>103</v>
      </c>
      <c r="G100">
        <v>319</v>
      </c>
      <c r="H100">
        <v>4</v>
      </c>
      <c r="I100" s="5" t="s">
        <v>1127</v>
      </c>
      <c r="J100">
        <v>5</v>
      </c>
      <c r="L100" s="6" t="str">
        <f t="shared" si="5"/>
        <v>F1－99</v>
      </c>
      <c r="M100" t="str">
        <f t="shared" si="6"/>
        <v>サ行</v>
      </c>
      <c r="N100" t="str">
        <f t="shared" si="7"/>
        <v>資源　潜在的労働－</v>
      </c>
      <c r="O100" s="7" t="str">
        <f t="shared" si="8"/>
        <v>4/5</v>
      </c>
      <c r="P100">
        <f t="shared" si="9"/>
        <v>319</v>
      </c>
      <c r="R100" t="s">
        <v>1128</v>
      </c>
      <c r="S100" t="s">
        <v>1143</v>
      </c>
      <c r="T100" s="7" t="s">
        <v>1130</v>
      </c>
      <c r="U100" s="11" t="s">
        <v>1144</v>
      </c>
    </row>
    <row r="101" spans="1:21" ht="13.5">
      <c r="A101" s="7">
        <v>100</v>
      </c>
      <c r="B101" t="s">
        <v>1916</v>
      </c>
      <c r="C101">
        <v>100</v>
      </c>
      <c r="D101" t="s">
        <v>906</v>
      </c>
      <c r="E101" s="2" t="s">
        <v>99</v>
      </c>
      <c r="F101" t="s">
        <v>104</v>
      </c>
      <c r="G101">
        <v>317</v>
      </c>
      <c r="H101">
        <v>5</v>
      </c>
      <c r="I101" s="5" t="s">
        <v>1127</v>
      </c>
      <c r="J101">
        <v>5</v>
      </c>
      <c r="L101" s="6" t="str">
        <f t="shared" si="5"/>
        <v>F1－100</v>
      </c>
      <c r="M101" t="str">
        <f t="shared" si="6"/>
        <v>サ行</v>
      </c>
      <c r="N101" t="str">
        <f t="shared" si="7"/>
        <v>資源　未開発の－</v>
      </c>
      <c r="O101" s="7" t="str">
        <f t="shared" si="8"/>
        <v>5/5</v>
      </c>
      <c r="P101">
        <f t="shared" si="9"/>
        <v>317</v>
      </c>
      <c r="R101" t="s">
        <v>1128</v>
      </c>
      <c r="S101" t="s">
        <v>1143</v>
      </c>
      <c r="T101" s="7" t="s">
        <v>1130</v>
      </c>
      <c r="U101" s="11" t="s">
        <v>1144</v>
      </c>
    </row>
    <row r="102" spans="1:21" ht="13.5">
      <c r="A102" s="7">
        <v>101</v>
      </c>
      <c r="B102" t="s">
        <v>1916</v>
      </c>
      <c r="C102">
        <v>101</v>
      </c>
      <c r="D102" t="s">
        <v>906</v>
      </c>
      <c r="E102" t="s">
        <v>2046</v>
      </c>
      <c r="G102">
        <v>35</v>
      </c>
      <c r="I102" s="5"/>
      <c r="L102" s="6" t="str">
        <f t="shared" si="5"/>
        <v>F1－101</v>
      </c>
      <c r="M102" t="str">
        <f t="shared" si="6"/>
        <v>サ行</v>
      </c>
      <c r="N102" t="str">
        <f t="shared" si="7"/>
        <v>支配層の凡庸化</v>
      </c>
      <c r="O102" s="7">
        <f t="shared" si="8"/>
      </c>
      <c r="P102">
        <f t="shared" si="9"/>
        <v>35</v>
      </c>
      <c r="R102" t="s">
        <v>1128</v>
      </c>
      <c r="S102" t="s">
        <v>1143</v>
      </c>
      <c r="T102" s="7" t="s">
        <v>1130</v>
      </c>
      <c r="U102" s="11" t="s">
        <v>1144</v>
      </c>
    </row>
    <row r="103" spans="1:21" ht="13.5">
      <c r="A103" s="7">
        <v>102</v>
      </c>
      <c r="B103" t="s">
        <v>1916</v>
      </c>
      <c r="C103">
        <v>102</v>
      </c>
      <c r="D103" t="s">
        <v>906</v>
      </c>
      <c r="E103" t="s">
        <v>105</v>
      </c>
      <c r="G103">
        <v>234</v>
      </c>
      <c r="I103" s="5"/>
      <c r="L103" s="6" t="str">
        <f t="shared" si="5"/>
        <v>F1－102</v>
      </c>
      <c r="M103" t="str">
        <f t="shared" si="6"/>
        <v>サ行</v>
      </c>
      <c r="N103" t="str">
        <f t="shared" si="7"/>
        <v>資本家精神</v>
      </c>
      <c r="O103" s="7">
        <f t="shared" si="8"/>
      </c>
      <c r="P103">
        <f t="shared" si="9"/>
        <v>234</v>
      </c>
      <c r="R103" t="s">
        <v>1128</v>
      </c>
      <c r="S103" t="s">
        <v>1143</v>
      </c>
      <c r="T103" s="7" t="s">
        <v>1130</v>
      </c>
      <c r="U103" s="11" t="s">
        <v>1144</v>
      </c>
    </row>
    <row r="104" spans="1:21" ht="13.5">
      <c r="A104" s="7">
        <v>103</v>
      </c>
      <c r="B104" t="s">
        <v>1916</v>
      </c>
      <c r="C104">
        <v>103</v>
      </c>
      <c r="D104" t="s">
        <v>906</v>
      </c>
      <c r="E104" t="s">
        <v>106</v>
      </c>
      <c r="G104">
        <v>131</v>
      </c>
      <c r="L104" s="6" t="str">
        <f t="shared" si="5"/>
        <v>F1－103</v>
      </c>
      <c r="M104" t="str">
        <f t="shared" si="6"/>
        <v>サ行</v>
      </c>
      <c r="N104" t="str">
        <f t="shared" si="7"/>
        <v>借金政策と財政窮乏の激化</v>
      </c>
      <c r="O104" s="7">
        <f t="shared" si="8"/>
      </c>
      <c r="P104">
        <f t="shared" si="9"/>
        <v>131</v>
      </c>
      <c r="R104" t="s">
        <v>1128</v>
      </c>
      <c r="S104" t="s">
        <v>1143</v>
      </c>
      <c r="T104" s="7" t="s">
        <v>1130</v>
      </c>
      <c r="U104" s="11" t="s">
        <v>1144</v>
      </c>
    </row>
    <row r="105" spans="1:21" ht="13.5">
      <c r="A105" s="7">
        <v>104</v>
      </c>
      <c r="B105" t="s">
        <v>1916</v>
      </c>
      <c r="C105">
        <v>104</v>
      </c>
      <c r="D105" t="s">
        <v>906</v>
      </c>
      <c r="E105" t="s">
        <v>107</v>
      </c>
      <c r="G105">
        <v>141</v>
      </c>
      <c r="L105" s="6" t="str">
        <f t="shared" si="5"/>
        <v>F1－104</v>
      </c>
      <c r="M105" t="str">
        <f t="shared" si="6"/>
        <v>サ行</v>
      </c>
      <c r="N105" t="str">
        <f t="shared" si="7"/>
        <v>借知</v>
      </c>
      <c r="O105" s="7">
        <f t="shared" si="8"/>
      </c>
      <c r="P105">
        <f t="shared" si="9"/>
        <v>141</v>
      </c>
      <c r="R105" t="s">
        <v>1128</v>
      </c>
      <c r="S105" t="s">
        <v>1143</v>
      </c>
      <c r="T105" s="7" t="s">
        <v>1130</v>
      </c>
      <c r="U105" s="11" t="s">
        <v>1144</v>
      </c>
    </row>
    <row r="106" spans="1:21" ht="13.5">
      <c r="A106" s="7">
        <v>105</v>
      </c>
      <c r="B106" t="s">
        <v>1916</v>
      </c>
      <c r="C106">
        <v>105</v>
      </c>
      <c r="D106" t="s">
        <v>906</v>
      </c>
      <c r="E106" t="s">
        <v>2047</v>
      </c>
      <c r="G106">
        <v>119</v>
      </c>
      <c r="L106" s="6" t="str">
        <f t="shared" si="5"/>
        <v>F1－105</v>
      </c>
      <c r="M106" t="str">
        <f t="shared" si="6"/>
        <v>サ行</v>
      </c>
      <c r="N106" t="str">
        <f t="shared" si="7"/>
        <v>奢侈禁圧</v>
      </c>
      <c r="O106" s="7">
        <f t="shared" si="8"/>
      </c>
      <c r="P106">
        <f t="shared" si="9"/>
        <v>119</v>
      </c>
      <c r="R106" t="s">
        <v>1128</v>
      </c>
      <c r="S106" t="s">
        <v>1143</v>
      </c>
      <c r="T106" s="7" t="s">
        <v>1130</v>
      </c>
      <c r="U106" s="11" t="s">
        <v>1144</v>
      </c>
    </row>
    <row r="107" spans="1:21" ht="13.5">
      <c r="A107" s="7">
        <v>106</v>
      </c>
      <c r="B107" t="s">
        <v>1916</v>
      </c>
      <c r="C107">
        <v>106</v>
      </c>
      <c r="D107" t="s">
        <v>906</v>
      </c>
      <c r="E107" t="s">
        <v>108</v>
      </c>
      <c r="G107">
        <v>61</v>
      </c>
      <c r="L107" s="6" t="str">
        <f t="shared" si="5"/>
        <v>F1－106</v>
      </c>
      <c r="M107" t="str">
        <f t="shared" si="6"/>
        <v>サ行</v>
      </c>
      <c r="N107" t="str">
        <f t="shared" si="7"/>
        <v>手工的技術</v>
      </c>
      <c r="O107" s="7">
        <f t="shared" si="8"/>
      </c>
      <c r="P107">
        <f t="shared" si="9"/>
        <v>61</v>
      </c>
      <c r="R107" t="s">
        <v>1128</v>
      </c>
      <c r="S107" t="s">
        <v>1143</v>
      </c>
      <c r="T107" s="7" t="s">
        <v>1130</v>
      </c>
      <c r="U107" s="11" t="s">
        <v>1144</v>
      </c>
    </row>
    <row r="108" spans="1:21" ht="13.5">
      <c r="A108" s="7">
        <v>107</v>
      </c>
      <c r="B108" t="s">
        <v>1916</v>
      </c>
      <c r="C108">
        <v>107</v>
      </c>
      <c r="D108" t="s">
        <v>906</v>
      </c>
      <c r="E108" s="2" t="s">
        <v>109</v>
      </c>
      <c r="F108" t="s">
        <v>110</v>
      </c>
      <c r="G108">
        <v>60</v>
      </c>
      <c r="H108">
        <v>1</v>
      </c>
      <c r="I108" s="5" t="s">
        <v>1127</v>
      </c>
      <c r="J108">
        <v>6</v>
      </c>
      <c r="L108" s="6" t="str">
        <f t="shared" si="5"/>
        <v>F1－107</v>
      </c>
      <c r="M108" t="str">
        <f t="shared" si="6"/>
        <v>サ行</v>
      </c>
      <c r="N108" t="str">
        <f t="shared" si="7"/>
        <v>商業　－管理</v>
      </c>
      <c r="O108" s="7" t="str">
        <f t="shared" si="8"/>
        <v>1/6</v>
      </c>
      <c r="P108">
        <f t="shared" si="9"/>
        <v>60</v>
      </c>
      <c r="R108" t="s">
        <v>1128</v>
      </c>
      <c r="S108" t="s">
        <v>1143</v>
      </c>
      <c r="T108" s="7" t="s">
        <v>1130</v>
      </c>
      <c r="U108" s="11" t="s">
        <v>1144</v>
      </c>
    </row>
    <row r="109" spans="1:21" ht="13.5">
      <c r="A109" s="7">
        <v>108</v>
      </c>
      <c r="B109" t="s">
        <v>1916</v>
      </c>
      <c r="C109">
        <v>108</v>
      </c>
      <c r="D109" t="s">
        <v>906</v>
      </c>
      <c r="E109" s="2" t="s">
        <v>109</v>
      </c>
      <c r="F109" t="s">
        <v>111</v>
      </c>
      <c r="G109">
        <v>302</v>
      </c>
      <c r="H109">
        <v>2</v>
      </c>
      <c r="I109" s="5" t="s">
        <v>1127</v>
      </c>
      <c r="J109">
        <v>6</v>
      </c>
      <c r="L109" s="6" t="str">
        <f t="shared" si="5"/>
        <v>F1－108</v>
      </c>
      <c r="M109" t="str">
        <f t="shared" si="6"/>
        <v>サ行</v>
      </c>
      <c r="N109" t="str">
        <f t="shared" si="7"/>
        <v>商業　－機構の発達</v>
      </c>
      <c r="O109" s="7" t="str">
        <f t="shared" si="8"/>
        <v>2/6</v>
      </c>
      <c r="P109">
        <f t="shared" si="9"/>
        <v>302</v>
      </c>
      <c r="R109" t="s">
        <v>1128</v>
      </c>
      <c r="S109" t="s">
        <v>1143</v>
      </c>
      <c r="T109" s="7" t="s">
        <v>1130</v>
      </c>
      <c r="U109" s="11" t="s">
        <v>1144</v>
      </c>
    </row>
    <row r="110" spans="1:21" ht="13.5">
      <c r="A110" s="7">
        <v>109</v>
      </c>
      <c r="B110" t="s">
        <v>1916</v>
      </c>
      <c r="C110">
        <v>109</v>
      </c>
      <c r="D110" t="s">
        <v>906</v>
      </c>
      <c r="E110" s="2" t="s">
        <v>109</v>
      </c>
      <c r="F110" t="s">
        <v>112</v>
      </c>
      <c r="G110">
        <v>282</v>
      </c>
      <c r="H110">
        <v>3</v>
      </c>
      <c r="I110" s="5" t="s">
        <v>1127</v>
      </c>
      <c r="J110">
        <v>6</v>
      </c>
      <c r="L110" s="6" t="str">
        <f t="shared" si="5"/>
        <v>F1－109</v>
      </c>
      <c r="M110" t="str">
        <f t="shared" si="6"/>
        <v>サ行</v>
      </c>
      <c r="N110" t="str">
        <f t="shared" si="7"/>
        <v>商業　－技術</v>
      </c>
      <c r="O110" s="7" t="str">
        <f t="shared" si="8"/>
        <v>3/6</v>
      </c>
      <c r="P110">
        <f t="shared" si="9"/>
        <v>282</v>
      </c>
      <c r="R110" t="s">
        <v>1128</v>
      </c>
      <c r="S110" t="s">
        <v>1143</v>
      </c>
      <c r="T110" s="7" t="s">
        <v>1130</v>
      </c>
      <c r="U110" s="11" t="s">
        <v>1144</v>
      </c>
    </row>
    <row r="111" spans="1:21" ht="13.5">
      <c r="A111" s="7">
        <v>110</v>
      </c>
      <c r="B111" t="s">
        <v>1916</v>
      </c>
      <c r="C111">
        <v>110</v>
      </c>
      <c r="D111" t="s">
        <v>906</v>
      </c>
      <c r="E111" s="2" t="s">
        <v>109</v>
      </c>
      <c r="F111" t="s">
        <v>113</v>
      </c>
      <c r="G111">
        <v>302</v>
      </c>
      <c r="H111">
        <v>4</v>
      </c>
      <c r="I111" s="5" t="s">
        <v>1127</v>
      </c>
      <c r="J111">
        <v>6</v>
      </c>
      <c r="L111" s="6" t="str">
        <f t="shared" si="5"/>
        <v>F1－110</v>
      </c>
      <c r="M111" t="str">
        <f t="shared" si="6"/>
        <v>サ行</v>
      </c>
      <c r="N111" t="str">
        <f t="shared" si="7"/>
        <v>商業　－技術水準</v>
      </c>
      <c r="O111" s="7" t="str">
        <f t="shared" si="8"/>
        <v>4/6</v>
      </c>
      <c r="P111">
        <f t="shared" si="9"/>
        <v>302</v>
      </c>
      <c r="R111" t="s">
        <v>1128</v>
      </c>
      <c r="S111" t="s">
        <v>1143</v>
      </c>
      <c r="T111" s="7" t="s">
        <v>1130</v>
      </c>
      <c r="U111" s="11" t="s">
        <v>1144</v>
      </c>
    </row>
    <row r="112" spans="1:21" ht="13.5">
      <c r="A112" s="7">
        <v>111</v>
      </c>
      <c r="B112" t="s">
        <v>1916</v>
      </c>
      <c r="C112">
        <v>111</v>
      </c>
      <c r="D112" t="s">
        <v>906</v>
      </c>
      <c r="E112" s="2" t="s">
        <v>109</v>
      </c>
      <c r="F112" t="s">
        <v>114</v>
      </c>
      <c r="G112">
        <v>60</v>
      </c>
      <c r="H112">
        <v>5</v>
      </c>
      <c r="I112" s="5" t="s">
        <v>1127</v>
      </c>
      <c r="J112">
        <v>6</v>
      </c>
      <c r="L112" s="6" t="str">
        <f t="shared" si="5"/>
        <v>F1－111</v>
      </c>
      <c r="M112" t="str">
        <f t="shared" si="6"/>
        <v>サ行</v>
      </c>
      <c r="N112" t="str">
        <f t="shared" si="7"/>
        <v>商業　－技術の発達</v>
      </c>
      <c r="O112" s="7" t="str">
        <f t="shared" si="8"/>
        <v>5/6</v>
      </c>
      <c r="P112">
        <f t="shared" si="9"/>
        <v>60</v>
      </c>
      <c r="R112" t="s">
        <v>1128</v>
      </c>
      <c r="S112" t="s">
        <v>1143</v>
      </c>
      <c r="T112" s="7" t="s">
        <v>1130</v>
      </c>
      <c r="U112" s="11" t="s">
        <v>1144</v>
      </c>
    </row>
    <row r="113" spans="1:21" ht="13.5">
      <c r="A113" s="7">
        <v>112</v>
      </c>
      <c r="B113" t="s">
        <v>1916</v>
      </c>
      <c r="C113">
        <v>112</v>
      </c>
      <c r="D113" t="s">
        <v>906</v>
      </c>
      <c r="E113" s="2" t="s">
        <v>109</v>
      </c>
      <c r="F113" t="s">
        <v>115</v>
      </c>
      <c r="G113">
        <v>303</v>
      </c>
      <c r="H113">
        <v>6</v>
      </c>
      <c r="I113" s="5" t="s">
        <v>1127</v>
      </c>
      <c r="J113">
        <v>6</v>
      </c>
      <c r="L113" s="6" t="str">
        <f t="shared" si="5"/>
        <v>F1－112</v>
      </c>
      <c r="M113" t="str">
        <f t="shared" si="6"/>
        <v>サ行</v>
      </c>
      <c r="N113" t="str">
        <f t="shared" si="7"/>
        <v>商業　－道徳水準</v>
      </c>
      <c r="O113" s="7" t="str">
        <f t="shared" si="8"/>
        <v>6/6</v>
      </c>
      <c r="P113">
        <f t="shared" si="9"/>
        <v>303</v>
      </c>
      <c r="R113" t="s">
        <v>1128</v>
      </c>
      <c r="S113" t="s">
        <v>1143</v>
      </c>
      <c r="T113" s="7" t="s">
        <v>1130</v>
      </c>
      <c r="U113" s="11" t="s">
        <v>1144</v>
      </c>
    </row>
    <row r="114" spans="1:21" ht="13.5">
      <c r="A114" s="7">
        <v>113</v>
      </c>
      <c r="B114" t="s">
        <v>1916</v>
      </c>
      <c r="C114">
        <v>113</v>
      </c>
      <c r="D114" t="s">
        <v>906</v>
      </c>
      <c r="E114" t="s">
        <v>116</v>
      </c>
      <c r="F114" t="s">
        <v>117</v>
      </c>
      <c r="G114">
        <v>201</v>
      </c>
      <c r="L114" s="6" t="str">
        <f t="shared" si="5"/>
        <v>F1－113</v>
      </c>
      <c r="M114" t="str">
        <f t="shared" si="6"/>
        <v>サ行</v>
      </c>
      <c r="N114" t="str">
        <f t="shared" si="7"/>
        <v>商業繁栄　武士階級と不可分の－</v>
      </c>
      <c r="O114" s="7">
        <f t="shared" si="8"/>
      </c>
      <c r="P114">
        <f t="shared" si="9"/>
        <v>201</v>
      </c>
      <c r="R114" t="s">
        <v>1128</v>
      </c>
      <c r="S114" t="s">
        <v>1143</v>
      </c>
      <c r="T114" s="7" t="s">
        <v>1130</v>
      </c>
      <c r="U114" s="11" t="s">
        <v>1144</v>
      </c>
    </row>
    <row r="115" spans="1:21" ht="13.5">
      <c r="A115" s="7">
        <v>114</v>
      </c>
      <c r="B115" t="s">
        <v>1916</v>
      </c>
      <c r="C115">
        <v>114</v>
      </c>
      <c r="D115" t="s">
        <v>906</v>
      </c>
      <c r="E115" s="2" t="s">
        <v>118</v>
      </c>
      <c r="F115" t="s">
        <v>119</v>
      </c>
      <c r="G115">
        <v>304</v>
      </c>
      <c r="H115">
        <v>1</v>
      </c>
      <c r="I115" s="5" t="s">
        <v>1127</v>
      </c>
      <c r="J115">
        <v>15</v>
      </c>
      <c r="L115" s="6" t="str">
        <f t="shared" si="5"/>
        <v>F1－114</v>
      </c>
      <c r="M115" t="str">
        <f t="shared" si="6"/>
        <v>サ行</v>
      </c>
      <c r="N115" t="str">
        <f t="shared" si="7"/>
        <v>商人　－（日本）悪徳観</v>
      </c>
      <c r="O115" s="7" t="str">
        <f t="shared" si="8"/>
        <v>1/15</v>
      </c>
      <c r="P115">
        <f t="shared" si="9"/>
        <v>304</v>
      </c>
      <c r="R115" t="s">
        <v>1128</v>
      </c>
      <c r="S115" t="s">
        <v>1143</v>
      </c>
      <c r="T115" s="7" t="s">
        <v>1130</v>
      </c>
      <c r="U115" s="11" t="s">
        <v>1144</v>
      </c>
    </row>
    <row r="116" spans="1:21" ht="13.5">
      <c r="A116" s="7">
        <v>115</v>
      </c>
      <c r="B116" t="s">
        <v>1916</v>
      </c>
      <c r="C116">
        <v>115</v>
      </c>
      <c r="D116" t="s">
        <v>906</v>
      </c>
      <c r="E116" s="2" t="s">
        <v>118</v>
      </c>
      <c r="F116" t="s">
        <v>120</v>
      </c>
      <c r="G116">
        <v>212</v>
      </c>
      <c r="H116">
        <v>2</v>
      </c>
      <c r="I116" s="5" t="s">
        <v>1127</v>
      </c>
      <c r="J116">
        <v>15</v>
      </c>
      <c r="L116" s="6" t="str">
        <f t="shared" si="5"/>
        <v>F1－115</v>
      </c>
      <c r="M116" t="str">
        <f t="shared" si="6"/>
        <v>サ行</v>
      </c>
      <c r="N116" t="str">
        <f t="shared" si="7"/>
        <v>商人　－活動舞台の飽和化</v>
      </c>
      <c r="O116" s="7" t="str">
        <f t="shared" si="8"/>
        <v>2/15</v>
      </c>
      <c r="P116">
        <f t="shared" si="9"/>
        <v>212</v>
      </c>
      <c r="R116" t="s">
        <v>1128</v>
      </c>
      <c r="S116" t="s">
        <v>1143</v>
      </c>
      <c r="T116" s="7" t="s">
        <v>1130</v>
      </c>
      <c r="U116" s="11" t="s">
        <v>1144</v>
      </c>
    </row>
    <row r="117" spans="1:21" ht="13.5">
      <c r="A117" s="7">
        <v>116</v>
      </c>
      <c r="B117" t="s">
        <v>1916</v>
      </c>
      <c r="C117">
        <v>116</v>
      </c>
      <c r="D117" t="s">
        <v>906</v>
      </c>
      <c r="E117" s="2" t="s">
        <v>118</v>
      </c>
      <c r="F117" t="s">
        <v>121</v>
      </c>
      <c r="G117">
        <v>233</v>
      </c>
      <c r="H117">
        <v>3</v>
      </c>
      <c r="I117" s="5" t="s">
        <v>1127</v>
      </c>
      <c r="J117">
        <v>15</v>
      </c>
      <c r="L117" s="6" t="str">
        <f t="shared" si="5"/>
        <v>F1－116</v>
      </c>
      <c r="M117" t="str">
        <f t="shared" si="6"/>
        <v>サ行</v>
      </c>
      <c r="N117" t="str">
        <f t="shared" si="7"/>
        <v>商人　－賤視と商人卑屈化</v>
      </c>
      <c r="O117" s="7" t="str">
        <f t="shared" si="8"/>
        <v>3/15</v>
      </c>
      <c r="P117">
        <f t="shared" si="9"/>
        <v>233</v>
      </c>
      <c r="R117" t="s">
        <v>1128</v>
      </c>
      <c r="S117" t="s">
        <v>1143</v>
      </c>
      <c r="T117" s="7" t="s">
        <v>1130</v>
      </c>
      <c r="U117" s="11" t="s">
        <v>1144</v>
      </c>
    </row>
    <row r="118" spans="1:21" ht="13.5">
      <c r="A118" s="7">
        <v>117</v>
      </c>
      <c r="B118" t="s">
        <v>1916</v>
      </c>
      <c r="C118">
        <v>117</v>
      </c>
      <c r="D118" t="s">
        <v>906</v>
      </c>
      <c r="E118" s="2" t="s">
        <v>118</v>
      </c>
      <c r="F118" t="s">
        <v>2048</v>
      </c>
      <c r="G118">
        <v>223</v>
      </c>
      <c r="H118">
        <v>4</v>
      </c>
      <c r="I118" s="5" t="s">
        <v>1127</v>
      </c>
      <c r="J118">
        <v>15</v>
      </c>
      <c r="L118" s="6" t="str">
        <f t="shared" si="5"/>
        <v>F1－117</v>
      </c>
      <c r="M118" t="str">
        <f t="shared" si="6"/>
        <v>サ行</v>
      </c>
      <c r="N118" t="str">
        <f t="shared" si="7"/>
        <v>商人　－蓄積のインフレ的減価</v>
      </c>
      <c r="O118" s="7" t="str">
        <f t="shared" si="8"/>
        <v>4/15</v>
      </c>
      <c r="P118">
        <f t="shared" si="9"/>
        <v>223</v>
      </c>
      <c r="R118" t="s">
        <v>1128</v>
      </c>
      <c r="S118" t="s">
        <v>1143</v>
      </c>
      <c r="T118" s="7" t="s">
        <v>1130</v>
      </c>
      <c r="U118" s="11" t="s">
        <v>1144</v>
      </c>
    </row>
    <row r="119" spans="1:21" ht="13.5">
      <c r="A119" s="7">
        <v>118</v>
      </c>
      <c r="B119" t="s">
        <v>1916</v>
      </c>
      <c r="C119">
        <v>118</v>
      </c>
      <c r="D119" t="s">
        <v>906</v>
      </c>
      <c r="E119" s="2" t="s">
        <v>118</v>
      </c>
      <c r="F119" t="s">
        <v>122</v>
      </c>
      <c r="G119">
        <v>214</v>
      </c>
      <c r="H119">
        <v>5</v>
      </c>
      <c r="I119" s="5" t="s">
        <v>1127</v>
      </c>
      <c r="J119">
        <v>15</v>
      </c>
      <c r="L119" s="6" t="str">
        <f t="shared" si="5"/>
        <v>F1－118</v>
      </c>
      <c r="M119" t="str">
        <f t="shared" si="6"/>
        <v>サ行</v>
      </c>
      <c r="N119" t="str">
        <f t="shared" si="7"/>
        <v>商人　－蓄積の産業投資分野欠乏</v>
      </c>
      <c r="O119" s="7" t="str">
        <f t="shared" si="8"/>
        <v>5/15</v>
      </c>
      <c r="P119">
        <f t="shared" si="9"/>
        <v>214</v>
      </c>
      <c r="R119" t="s">
        <v>1128</v>
      </c>
      <c r="S119" t="s">
        <v>1143</v>
      </c>
      <c r="T119" s="7" t="s">
        <v>1130</v>
      </c>
      <c r="U119" s="11" t="s">
        <v>1144</v>
      </c>
    </row>
    <row r="120" spans="1:21" ht="13.5">
      <c r="A120" s="7">
        <v>119</v>
      </c>
      <c r="B120" t="s">
        <v>1916</v>
      </c>
      <c r="C120">
        <v>119</v>
      </c>
      <c r="D120" t="s">
        <v>906</v>
      </c>
      <c r="E120" s="2" t="s">
        <v>118</v>
      </c>
      <c r="F120" t="s">
        <v>123</v>
      </c>
      <c r="G120">
        <v>206</v>
      </c>
      <c r="H120">
        <v>6</v>
      </c>
      <c r="I120" s="5" t="s">
        <v>1127</v>
      </c>
      <c r="J120">
        <v>15</v>
      </c>
      <c r="L120" s="6" t="str">
        <f t="shared" si="5"/>
        <v>F1－119</v>
      </c>
      <c r="M120" t="str">
        <f t="shared" si="6"/>
        <v>サ行</v>
      </c>
      <c r="N120" t="str">
        <f t="shared" si="7"/>
        <v>商人　－と税負担</v>
      </c>
      <c r="O120" s="7" t="str">
        <f t="shared" si="8"/>
        <v>6/15</v>
      </c>
      <c r="P120">
        <f t="shared" si="9"/>
        <v>206</v>
      </c>
      <c r="R120" t="s">
        <v>1128</v>
      </c>
      <c r="S120" t="s">
        <v>1143</v>
      </c>
      <c r="T120" s="7" t="s">
        <v>1130</v>
      </c>
      <c r="U120" s="11" t="s">
        <v>1144</v>
      </c>
    </row>
    <row r="121" spans="1:21" ht="13.5">
      <c r="A121" s="7">
        <v>120</v>
      </c>
      <c r="B121" t="s">
        <v>1916</v>
      </c>
      <c r="C121">
        <v>120</v>
      </c>
      <c r="D121" t="s">
        <v>906</v>
      </c>
      <c r="E121" s="2" t="s">
        <v>118</v>
      </c>
      <c r="F121" t="s">
        <v>124</v>
      </c>
      <c r="G121">
        <v>207</v>
      </c>
      <c r="H121">
        <v>7</v>
      </c>
      <c r="I121" s="5" t="s">
        <v>1127</v>
      </c>
      <c r="J121">
        <v>15</v>
      </c>
      <c r="L121" s="6" t="str">
        <f t="shared" si="5"/>
        <v>F1－120</v>
      </c>
      <c r="M121" t="str">
        <f t="shared" si="6"/>
        <v>サ行</v>
      </c>
      <c r="N121" t="str">
        <f t="shared" si="7"/>
        <v>商人　－と大名貸</v>
      </c>
      <c r="O121" s="7" t="str">
        <f t="shared" si="8"/>
        <v>7/15</v>
      </c>
      <c r="P121">
        <f t="shared" si="9"/>
        <v>207</v>
      </c>
      <c r="R121" t="s">
        <v>1128</v>
      </c>
      <c r="S121" t="s">
        <v>1143</v>
      </c>
      <c r="T121" s="7" t="s">
        <v>1130</v>
      </c>
      <c r="U121" s="11" t="s">
        <v>1144</v>
      </c>
    </row>
    <row r="122" spans="1:21" ht="13.5">
      <c r="A122" s="7">
        <v>121</v>
      </c>
      <c r="B122" t="s">
        <v>1916</v>
      </c>
      <c r="C122">
        <v>121</v>
      </c>
      <c r="D122" t="s">
        <v>906</v>
      </c>
      <c r="E122" s="2" t="s">
        <v>118</v>
      </c>
      <c r="F122" t="s">
        <v>125</v>
      </c>
      <c r="G122">
        <v>210</v>
      </c>
      <c r="H122">
        <v>8</v>
      </c>
      <c r="I122" s="5" t="s">
        <v>1127</v>
      </c>
      <c r="J122">
        <v>15</v>
      </c>
      <c r="L122" s="6" t="str">
        <f t="shared" si="5"/>
        <v>F1－121</v>
      </c>
      <c r="M122" t="str">
        <f t="shared" si="6"/>
        <v>サ行</v>
      </c>
      <c r="N122" t="str">
        <f t="shared" si="7"/>
        <v>商人　－の活動舞台（徳川前期）</v>
      </c>
      <c r="O122" s="7" t="str">
        <f t="shared" si="8"/>
        <v>8/15</v>
      </c>
      <c r="P122">
        <f t="shared" si="9"/>
        <v>210</v>
      </c>
      <c r="R122" t="s">
        <v>1128</v>
      </c>
      <c r="S122" t="s">
        <v>1143</v>
      </c>
      <c r="T122" s="7" t="s">
        <v>1130</v>
      </c>
      <c r="U122" s="11" t="s">
        <v>1144</v>
      </c>
    </row>
    <row r="123" spans="1:21" ht="13.5">
      <c r="A123" s="7">
        <v>122</v>
      </c>
      <c r="B123" t="s">
        <v>1916</v>
      </c>
      <c r="C123">
        <v>122</v>
      </c>
      <c r="D123" t="s">
        <v>906</v>
      </c>
      <c r="E123" s="2" t="s">
        <v>118</v>
      </c>
      <c r="F123" t="s">
        <v>126</v>
      </c>
      <c r="G123">
        <v>228</v>
      </c>
      <c r="H123">
        <v>9</v>
      </c>
      <c r="I123" s="5" t="s">
        <v>1127</v>
      </c>
      <c r="J123">
        <v>15</v>
      </c>
      <c r="L123" s="6" t="str">
        <f t="shared" si="5"/>
        <v>F1－122</v>
      </c>
      <c r="M123" t="str">
        <f t="shared" si="6"/>
        <v>サ行</v>
      </c>
      <c r="N123" t="str">
        <f t="shared" si="7"/>
        <v>商人　－の事業意欲の喪失</v>
      </c>
      <c r="O123" s="7" t="str">
        <f t="shared" si="8"/>
        <v>9/15</v>
      </c>
      <c r="P123">
        <f t="shared" si="9"/>
        <v>228</v>
      </c>
      <c r="R123" t="s">
        <v>1128</v>
      </c>
      <c r="S123" t="s">
        <v>1143</v>
      </c>
      <c r="T123" s="7" t="s">
        <v>1130</v>
      </c>
      <c r="U123" s="11" t="s">
        <v>1144</v>
      </c>
    </row>
    <row r="124" spans="1:21" ht="13.5">
      <c r="A124" s="7">
        <v>123</v>
      </c>
      <c r="B124" t="s">
        <v>1916</v>
      </c>
      <c r="C124">
        <v>123</v>
      </c>
      <c r="D124" t="s">
        <v>906</v>
      </c>
      <c r="E124" s="2" t="s">
        <v>118</v>
      </c>
      <c r="F124" t="s">
        <v>127</v>
      </c>
      <c r="G124">
        <v>232</v>
      </c>
      <c r="H124">
        <v>10</v>
      </c>
      <c r="I124" s="5" t="s">
        <v>1127</v>
      </c>
      <c r="J124">
        <v>15</v>
      </c>
      <c r="L124" s="6" t="str">
        <f t="shared" si="5"/>
        <v>F1－123</v>
      </c>
      <c r="M124" t="str">
        <f t="shared" si="6"/>
        <v>サ行</v>
      </c>
      <c r="N124" t="str">
        <f t="shared" si="7"/>
        <v>商人　－の退嬰卑屈化</v>
      </c>
      <c r="O124" s="7" t="str">
        <f t="shared" si="8"/>
        <v>10/15</v>
      </c>
      <c r="P124">
        <f t="shared" si="9"/>
        <v>232</v>
      </c>
      <c r="R124" t="s">
        <v>1128</v>
      </c>
      <c r="S124" t="s">
        <v>1143</v>
      </c>
      <c r="T124" s="7" t="s">
        <v>1130</v>
      </c>
      <c r="U124" s="11" t="s">
        <v>1144</v>
      </c>
    </row>
    <row r="125" spans="1:21" ht="13.5">
      <c r="A125" s="7">
        <v>124</v>
      </c>
      <c r="B125" t="s">
        <v>1916</v>
      </c>
      <c r="C125">
        <v>124</v>
      </c>
      <c r="D125" t="s">
        <v>906</v>
      </c>
      <c r="E125" s="2" t="s">
        <v>118</v>
      </c>
      <c r="F125" t="s">
        <v>128</v>
      </c>
      <c r="G125">
        <v>88</v>
      </c>
      <c r="H125">
        <v>11</v>
      </c>
      <c r="I125" s="5" t="s">
        <v>1127</v>
      </c>
      <c r="J125">
        <v>15</v>
      </c>
      <c r="L125" s="6" t="str">
        <f t="shared" si="5"/>
        <v>F1－124</v>
      </c>
      <c r="M125" t="str">
        <f t="shared" si="6"/>
        <v>サ行</v>
      </c>
      <c r="N125" t="str">
        <f t="shared" si="7"/>
        <v>商人　－（徳川期）の特殊性</v>
      </c>
      <c r="O125" s="7" t="str">
        <f t="shared" si="8"/>
        <v>11/15</v>
      </c>
      <c r="P125">
        <f t="shared" si="9"/>
        <v>88</v>
      </c>
      <c r="R125" t="s">
        <v>1128</v>
      </c>
      <c r="S125" t="s">
        <v>1143</v>
      </c>
      <c r="T125" s="7" t="s">
        <v>1130</v>
      </c>
      <c r="U125" s="11" t="s">
        <v>1144</v>
      </c>
    </row>
    <row r="126" spans="1:21" ht="13.5">
      <c r="A126" s="7">
        <v>125</v>
      </c>
      <c r="B126" t="s">
        <v>1916</v>
      </c>
      <c r="C126">
        <v>125</v>
      </c>
      <c r="D126" t="s">
        <v>906</v>
      </c>
      <c r="E126" s="2" t="s">
        <v>118</v>
      </c>
      <c r="F126" t="s">
        <v>129</v>
      </c>
      <c r="G126">
        <v>15</v>
      </c>
      <c r="H126">
        <v>12</v>
      </c>
      <c r="I126" s="5" t="s">
        <v>1127</v>
      </c>
      <c r="J126">
        <v>15</v>
      </c>
      <c r="L126" s="6" t="str">
        <f t="shared" si="5"/>
        <v>F1－125</v>
      </c>
      <c r="M126" t="str">
        <f t="shared" si="6"/>
        <v>サ行</v>
      </c>
      <c r="N126" t="str">
        <f t="shared" si="7"/>
        <v>商人　－の繁栄</v>
      </c>
      <c r="O126" s="7" t="str">
        <f t="shared" si="8"/>
        <v>12/15</v>
      </c>
      <c r="P126">
        <f t="shared" si="9"/>
        <v>15</v>
      </c>
      <c r="R126" t="s">
        <v>1128</v>
      </c>
      <c r="S126" t="s">
        <v>1143</v>
      </c>
      <c r="T126" s="7" t="s">
        <v>1130</v>
      </c>
      <c r="U126" s="11" t="s">
        <v>1144</v>
      </c>
    </row>
    <row r="127" spans="1:21" ht="13.5">
      <c r="A127" s="7">
        <v>126</v>
      </c>
      <c r="B127" t="s">
        <v>1916</v>
      </c>
      <c r="C127">
        <v>126</v>
      </c>
      <c r="D127" t="s">
        <v>906</v>
      </c>
      <c r="E127" s="2" t="s">
        <v>118</v>
      </c>
      <c r="F127" t="s">
        <v>130</v>
      </c>
      <c r="G127">
        <v>89</v>
      </c>
      <c r="H127">
        <v>13</v>
      </c>
      <c r="I127" s="5" t="s">
        <v>1127</v>
      </c>
      <c r="J127">
        <v>15</v>
      </c>
      <c r="L127" s="6" t="str">
        <f t="shared" si="5"/>
        <v>F1－126</v>
      </c>
      <c r="M127" t="str">
        <f t="shared" si="6"/>
        <v>サ行</v>
      </c>
      <c r="N127" t="str">
        <f t="shared" si="7"/>
        <v>商人　－の浪費階級化</v>
      </c>
      <c r="O127" s="7" t="str">
        <f t="shared" si="8"/>
        <v>13/15</v>
      </c>
      <c r="P127">
        <f t="shared" si="9"/>
        <v>89</v>
      </c>
      <c r="R127" t="s">
        <v>1128</v>
      </c>
      <c r="S127" t="s">
        <v>1143</v>
      </c>
      <c r="T127" s="7" t="s">
        <v>1130</v>
      </c>
      <c r="U127" s="11" t="s">
        <v>1144</v>
      </c>
    </row>
    <row r="128" spans="1:21" ht="13.5">
      <c r="A128" s="7">
        <v>127</v>
      </c>
      <c r="B128" t="s">
        <v>1916</v>
      </c>
      <c r="C128">
        <v>127</v>
      </c>
      <c r="D128" t="s">
        <v>906</v>
      </c>
      <c r="E128" s="2" t="s">
        <v>118</v>
      </c>
      <c r="F128" t="s">
        <v>131</v>
      </c>
      <c r="G128">
        <v>197</v>
      </c>
      <c r="H128">
        <v>14</v>
      </c>
      <c r="I128" s="5" t="s">
        <v>1127</v>
      </c>
      <c r="J128">
        <v>15</v>
      </c>
      <c r="L128" s="6" t="str">
        <f t="shared" si="5"/>
        <v>F1－127</v>
      </c>
      <c r="M128" t="str">
        <f t="shared" si="6"/>
        <v>サ行</v>
      </c>
      <c r="N128" t="str">
        <f t="shared" si="7"/>
        <v>商人　－勃興の徳川的特性</v>
      </c>
      <c r="O128" s="7" t="str">
        <f t="shared" si="8"/>
        <v>14/15</v>
      </c>
      <c r="P128">
        <f t="shared" si="9"/>
        <v>197</v>
      </c>
      <c r="R128" t="s">
        <v>1128</v>
      </c>
      <c r="S128" t="s">
        <v>1143</v>
      </c>
      <c r="T128" s="7" t="s">
        <v>1130</v>
      </c>
      <c r="U128" s="11" t="s">
        <v>1144</v>
      </c>
    </row>
    <row r="129" spans="1:21" ht="13.5">
      <c r="A129" s="7">
        <v>128</v>
      </c>
      <c r="B129" t="s">
        <v>1916</v>
      </c>
      <c r="C129">
        <v>128</v>
      </c>
      <c r="D129" t="s">
        <v>906</v>
      </c>
      <c r="E129" s="2" t="s">
        <v>118</v>
      </c>
      <c r="F129" t="s">
        <v>1141</v>
      </c>
      <c r="G129">
        <v>204</v>
      </c>
      <c r="H129">
        <v>15</v>
      </c>
      <c r="I129" s="5" t="s">
        <v>1127</v>
      </c>
      <c r="J129">
        <v>15</v>
      </c>
      <c r="L129" s="6" t="str">
        <f t="shared" si="5"/>
        <v>F1－128</v>
      </c>
      <c r="M129" t="str">
        <f t="shared" si="6"/>
        <v>サ行</v>
      </c>
      <c r="N129" t="str">
        <f t="shared" si="7"/>
        <v>商人　封建的政商としての－</v>
      </c>
      <c r="O129" s="7" t="str">
        <f t="shared" si="8"/>
        <v>15/15</v>
      </c>
      <c r="P129">
        <f t="shared" si="9"/>
        <v>204</v>
      </c>
      <c r="R129" t="s">
        <v>1128</v>
      </c>
      <c r="S129" t="s">
        <v>1143</v>
      </c>
      <c r="T129" s="7" t="s">
        <v>1130</v>
      </c>
      <c r="U129" s="11" t="s">
        <v>1144</v>
      </c>
    </row>
    <row r="130" spans="1:21" ht="13.5">
      <c r="A130" s="7">
        <v>129</v>
      </c>
      <c r="B130" t="s">
        <v>1916</v>
      </c>
      <c r="C130">
        <v>129</v>
      </c>
      <c r="D130" t="s">
        <v>906</v>
      </c>
      <c r="E130" s="2" t="s">
        <v>132</v>
      </c>
      <c r="F130" t="s">
        <v>133</v>
      </c>
      <c r="G130">
        <v>200</v>
      </c>
      <c r="H130">
        <v>1</v>
      </c>
      <c r="I130" s="5" t="s">
        <v>1127</v>
      </c>
      <c r="J130">
        <v>2</v>
      </c>
      <c r="L130" s="6" t="str">
        <f t="shared" si="5"/>
        <v>F1－129</v>
      </c>
      <c r="M130" t="str">
        <f t="shared" si="6"/>
        <v>サ行</v>
      </c>
      <c r="N130" t="str">
        <f t="shared" si="7"/>
        <v>商人の地位　徳川封建期の－</v>
      </c>
      <c r="O130" s="7" t="str">
        <f t="shared" si="8"/>
        <v>1/2</v>
      </c>
      <c r="P130">
        <f t="shared" si="9"/>
        <v>200</v>
      </c>
      <c r="R130" t="s">
        <v>1128</v>
      </c>
      <c r="S130" t="s">
        <v>1143</v>
      </c>
      <c r="T130" s="7" t="s">
        <v>1130</v>
      </c>
      <c r="U130" s="11" t="s">
        <v>1144</v>
      </c>
    </row>
    <row r="131" spans="1:21" ht="13.5">
      <c r="A131" s="7">
        <v>130</v>
      </c>
      <c r="B131" t="s">
        <v>1916</v>
      </c>
      <c r="C131">
        <v>130</v>
      </c>
      <c r="D131" t="s">
        <v>906</v>
      </c>
      <c r="E131" s="2" t="s">
        <v>132</v>
      </c>
      <c r="F131" t="s">
        <v>134</v>
      </c>
      <c r="G131">
        <v>202</v>
      </c>
      <c r="H131">
        <v>2</v>
      </c>
      <c r="I131" s="5" t="s">
        <v>1127</v>
      </c>
      <c r="J131">
        <v>2</v>
      </c>
      <c r="L131" s="6" t="str">
        <f aca="true" t="shared" si="10" ref="L131:L194">+B131&amp;C131</f>
        <v>F1－130</v>
      </c>
      <c r="M131" t="str">
        <f aca="true" t="shared" si="11" ref="M131:M194">+D131</f>
        <v>サ行</v>
      </c>
      <c r="N131" t="str">
        <f aca="true" t="shared" si="12" ref="N131:N194">+E131&amp;F131</f>
        <v>商人の地位　幕藩の支配的優位－</v>
      </c>
      <c r="O131" s="7" t="str">
        <f aca="true" t="shared" si="13" ref="O131:O194">+H131&amp;I131&amp;J131</f>
        <v>2/2</v>
      </c>
      <c r="P131">
        <f aca="true" t="shared" si="14" ref="P131:P194">+G131</f>
        <v>202</v>
      </c>
      <c r="R131" t="s">
        <v>1128</v>
      </c>
      <c r="S131" t="s">
        <v>1143</v>
      </c>
      <c r="T131" s="7" t="s">
        <v>1130</v>
      </c>
      <c r="U131" s="11" t="s">
        <v>1144</v>
      </c>
    </row>
    <row r="132" spans="1:21" ht="13.5">
      <c r="A132" s="7">
        <v>131</v>
      </c>
      <c r="B132" t="s">
        <v>1916</v>
      </c>
      <c r="C132">
        <v>131</v>
      </c>
      <c r="D132" t="s">
        <v>906</v>
      </c>
      <c r="E132" s="2" t="s">
        <v>135</v>
      </c>
      <c r="F132" t="s">
        <v>136</v>
      </c>
      <c r="G132">
        <v>199</v>
      </c>
      <c r="H132">
        <v>1</v>
      </c>
      <c r="I132" s="5" t="s">
        <v>1127</v>
      </c>
      <c r="J132">
        <v>4</v>
      </c>
      <c r="L132" s="6" t="str">
        <f t="shared" si="10"/>
        <v>F1－131</v>
      </c>
      <c r="M132" t="str">
        <f t="shared" si="11"/>
        <v>サ行</v>
      </c>
      <c r="N132" t="str">
        <f t="shared" si="12"/>
        <v>商品　－購買力の所在</v>
      </c>
      <c r="O132" s="7" t="str">
        <f t="shared" si="13"/>
        <v>1/4</v>
      </c>
      <c r="P132">
        <f t="shared" si="14"/>
        <v>199</v>
      </c>
      <c r="R132" t="s">
        <v>1128</v>
      </c>
      <c r="S132" t="s">
        <v>1143</v>
      </c>
      <c r="T132" s="7" t="s">
        <v>1130</v>
      </c>
      <c r="U132" s="11" t="s">
        <v>1144</v>
      </c>
    </row>
    <row r="133" spans="1:21" ht="13.5">
      <c r="A133" s="7">
        <v>132</v>
      </c>
      <c r="B133" t="s">
        <v>1916</v>
      </c>
      <c r="C133">
        <v>132</v>
      </c>
      <c r="D133" t="s">
        <v>906</v>
      </c>
      <c r="E133" s="2" t="s">
        <v>135</v>
      </c>
      <c r="F133" t="s">
        <v>137</v>
      </c>
      <c r="G133">
        <v>200</v>
      </c>
      <c r="H133">
        <v>2</v>
      </c>
      <c r="I133" s="5" t="s">
        <v>1127</v>
      </c>
      <c r="J133">
        <v>4</v>
      </c>
      <c r="L133" s="6" t="str">
        <f t="shared" si="10"/>
        <v>F1－132</v>
      </c>
      <c r="M133" t="str">
        <f t="shared" si="11"/>
        <v>サ行</v>
      </c>
      <c r="N133" t="str">
        <f t="shared" si="12"/>
        <v>商品　－購買力の徳川期以降の停滞</v>
      </c>
      <c r="O133" s="7" t="str">
        <f t="shared" si="13"/>
        <v>2/4</v>
      </c>
      <c r="P133">
        <f t="shared" si="14"/>
        <v>200</v>
      </c>
      <c r="R133" t="s">
        <v>1128</v>
      </c>
      <c r="S133" t="s">
        <v>1143</v>
      </c>
      <c r="T133" s="7" t="s">
        <v>1130</v>
      </c>
      <c r="U133" s="11" t="s">
        <v>1144</v>
      </c>
    </row>
    <row r="134" spans="1:21" ht="13.5">
      <c r="A134" s="7">
        <v>133</v>
      </c>
      <c r="B134" t="s">
        <v>1916</v>
      </c>
      <c r="C134">
        <v>133</v>
      </c>
      <c r="D134" t="s">
        <v>906</v>
      </c>
      <c r="E134" s="2" t="s">
        <v>135</v>
      </c>
      <c r="F134" t="s">
        <v>138</v>
      </c>
      <c r="G134">
        <v>125</v>
      </c>
      <c r="H134">
        <v>3</v>
      </c>
      <c r="I134" s="5" t="s">
        <v>1127</v>
      </c>
      <c r="J134">
        <v>4</v>
      </c>
      <c r="L134" s="6" t="str">
        <f t="shared" si="10"/>
        <v>F1－133</v>
      </c>
      <c r="M134" t="str">
        <f t="shared" si="11"/>
        <v>サ行</v>
      </c>
      <c r="N134" t="str">
        <f t="shared" si="12"/>
        <v>商品　－生産主義の中途半端</v>
      </c>
      <c r="O134" s="7" t="str">
        <f t="shared" si="13"/>
        <v>3/4</v>
      </c>
      <c r="P134">
        <f t="shared" si="14"/>
        <v>125</v>
      </c>
      <c r="R134" t="s">
        <v>1128</v>
      </c>
      <c r="S134" t="s">
        <v>1143</v>
      </c>
      <c r="T134" s="7" t="s">
        <v>1130</v>
      </c>
      <c r="U134" s="11" t="s">
        <v>1144</v>
      </c>
    </row>
    <row r="135" spans="1:21" ht="13.5">
      <c r="A135" s="7">
        <v>134</v>
      </c>
      <c r="B135" t="s">
        <v>1916</v>
      </c>
      <c r="C135">
        <v>134</v>
      </c>
      <c r="D135" t="s">
        <v>906</v>
      </c>
      <c r="E135" s="2" t="s">
        <v>135</v>
      </c>
      <c r="F135" t="s">
        <v>139</v>
      </c>
      <c r="G135">
        <v>124</v>
      </c>
      <c r="H135">
        <v>4</v>
      </c>
      <c r="I135" s="5" t="s">
        <v>1127</v>
      </c>
      <c r="J135">
        <v>4</v>
      </c>
      <c r="L135" s="6" t="str">
        <f t="shared" si="10"/>
        <v>F1－134</v>
      </c>
      <c r="M135" t="str">
        <f t="shared" si="11"/>
        <v>サ行</v>
      </c>
      <c r="N135" t="str">
        <f t="shared" si="12"/>
        <v>商品　－生産主義の特殊の藩</v>
      </c>
      <c r="O135" s="7" t="str">
        <f t="shared" si="13"/>
        <v>4/4</v>
      </c>
      <c r="P135">
        <f t="shared" si="14"/>
        <v>124</v>
      </c>
      <c r="R135" t="s">
        <v>1128</v>
      </c>
      <c r="S135" t="s">
        <v>1143</v>
      </c>
      <c r="T135" s="7" t="s">
        <v>1130</v>
      </c>
      <c r="U135" s="11" t="s">
        <v>1144</v>
      </c>
    </row>
    <row r="136" spans="1:21" ht="13.5">
      <c r="A136" s="7">
        <v>135</v>
      </c>
      <c r="B136" t="s">
        <v>1916</v>
      </c>
      <c r="C136">
        <v>135</v>
      </c>
      <c r="D136" t="s">
        <v>906</v>
      </c>
      <c r="E136" s="2" t="s">
        <v>140</v>
      </c>
      <c r="F136" t="s">
        <v>141</v>
      </c>
      <c r="G136">
        <v>301</v>
      </c>
      <c r="H136">
        <v>1</v>
      </c>
      <c r="I136" s="5" t="s">
        <v>1127</v>
      </c>
      <c r="J136">
        <v>2</v>
      </c>
      <c r="L136" s="6" t="str">
        <f t="shared" si="10"/>
        <v>F1－135</v>
      </c>
      <c r="M136" t="str">
        <f t="shared" si="11"/>
        <v>サ行</v>
      </c>
      <c r="N136" t="str">
        <f t="shared" si="12"/>
        <v>職人　－の適応能力</v>
      </c>
      <c r="O136" s="7" t="str">
        <f t="shared" si="13"/>
        <v>1/2</v>
      </c>
      <c r="P136">
        <f t="shared" si="14"/>
        <v>301</v>
      </c>
      <c r="R136" t="s">
        <v>1128</v>
      </c>
      <c r="S136" t="s">
        <v>1143</v>
      </c>
      <c r="T136" s="7" t="s">
        <v>1130</v>
      </c>
      <c r="U136" s="11" t="s">
        <v>1144</v>
      </c>
    </row>
    <row r="137" spans="1:21" ht="13.5">
      <c r="A137" s="7">
        <v>136</v>
      </c>
      <c r="B137" t="s">
        <v>1916</v>
      </c>
      <c r="C137">
        <v>136</v>
      </c>
      <c r="D137" t="s">
        <v>906</v>
      </c>
      <c r="E137" s="2" t="s">
        <v>140</v>
      </c>
      <c r="F137" t="s">
        <v>142</v>
      </c>
      <c r="G137">
        <v>299</v>
      </c>
      <c r="H137">
        <v>2</v>
      </c>
      <c r="I137" s="5" t="s">
        <v>1127</v>
      </c>
      <c r="J137">
        <v>2</v>
      </c>
      <c r="L137" s="6" t="str">
        <f t="shared" si="10"/>
        <v>F1－136</v>
      </c>
      <c r="M137" t="str">
        <f t="shared" si="11"/>
        <v>サ行</v>
      </c>
      <c r="N137" t="str">
        <f t="shared" si="12"/>
        <v>職人　－の優秀性</v>
      </c>
      <c r="O137" s="7" t="str">
        <f t="shared" si="13"/>
        <v>2/2</v>
      </c>
      <c r="P137">
        <f t="shared" si="14"/>
        <v>299</v>
      </c>
      <c r="R137" t="s">
        <v>1128</v>
      </c>
      <c r="S137" t="s">
        <v>1143</v>
      </c>
      <c r="T137" s="7" t="s">
        <v>1130</v>
      </c>
      <c r="U137" s="11" t="s">
        <v>1144</v>
      </c>
    </row>
    <row r="138" spans="1:21" ht="13.5">
      <c r="A138" s="7">
        <v>137</v>
      </c>
      <c r="B138" t="s">
        <v>1916</v>
      </c>
      <c r="C138">
        <v>137</v>
      </c>
      <c r="D138" t="s">
        <v>906</v>
      </c>
      <c r="E138" s="2" t="s">
        <v>143</v>
      </c>
      <c r="F138" t="s">
        <v>144</v>
      </c>
      <c r="G138">
        <v>27</v>
      </c>
      <c r="H138">
        <v>1</v>
      </c>
      <c r="I138" s="5" t="s">
        <v>1127</v>
      </c>
      <c r="J138">
        <v>3</v>
      </c>
      <c r="L138" s="6" t="str">
        <f t="shared" si="10"/>
        <v>F1－137</v>
      </c>
      <c r="M138" t="str">
        <f t="shared" si="11"/>
        <v>サ行</v>
      </c>
      <c r="N138" t="str">
        <f t="shared" si="12"/>
        <v>諸藩　－実力の弱化政策</v>
      </c>
      <c r="O138" s="7" t="str">
        <f t="shared" si="13"/>
        <v>1/3</v>
      </c>
      <c r="P138">
        <f t="shared" si="14"/>
        <v>27</v>
      </c>
      <c r="R138" t="s">
        <v>1128</v>
      </c>
      <c r="S138" t="s">
        <v>1143</v>
      </c>
      <c r="T138" s="7" t="s">
        <v>1130</v>
      </c>
      <c r="U138" s="11" t="s">
        <v>1144</v>
      </c>
    </row>
    <row r="139" spans="1:21" ht="13.5">
      <c r="A139" s="7">
        <v>138</v>
      </c>
      <c r="B139" t="s">
        <v>1916</v>
      </c>
      <c r="C139">
        <v>138</v>
      </c>
      <c r="D139" t="s">
        <v>906</v>
      </c>
      <c r="E139" s="2" t="s">
        <v>143</v>
      </c>
      <c r="F139" t="s">
        <v>145</v>
      </c>
      <c r="G139">
        <v>30</v>
      </c>
      <c r="H139">
        <v>2</v>
      </c>
      <c r="I139" s="5" t="s">
        <v>1127</v>
      </c>
      <c r="J139">
        <v>3</v>
      </c>
      <c r="L139" s="6" t="str">
        <f t="shared" si="10"/>
        <v>F1－138</v>
      </c>
      <c r="M139" t="str">
        <f t="shared" si="11"/>
        <v>サ行</v>
      </c>
      <c r="N139" t="str">
        <f t="shared" si="12"/>
        <v>諸藩　－弱体化の幕府への揆返り</v>
      </c>
      <c r="O139" s="7" t="str">
        <f t="shared" si="13"/>
        <v>2/3</v>
      </c>
      <c r="P139">
        <f t="shared" si="14"/>
        <v>30</v>
      </c>
      <c r="R139" t="s">
        <v>1128</v>
      </c>
      <c r="S139" t="s">
        <v>1143</v>
      </c>
      <c r="T139" s="7" t="s">
        <v>1130</v>
      </c>
      <c r="U139" s="11" t="s">
        <v>1144</v>
      </c>
    </row>
    <row r="140" spans="1:21" ht="13.5">
      <c r="A140" s="7">
        <v>139</v>
      </c>
      <c r="B140" t="s">
        <v>1916</v>
      </c>
      <c r="C140">
        <v>139</v>
      </c>
      <c r="D140" t="s">
        <v>906</v>
      </c>
      <c r="E140" s="2" t="s">
        <v>143</v>
      </c>
      <c r="F140" t="s">
        <v>146</v>
      </c>
      <c r="G140">
        <v>29</v>
      </c>
      <c r="H140">
        <v>3</v>
      </c>
      <c r="I140" s="5" t="s">
        <v>1127</v>
      </c>
      <c r="J140">
        <v>3</v>
      </c>
      <c r="L140" s="6" t="str">
        <f t="shared" si="10"/>
        <v>F1－139</v>
      </c>
      <c r="M140" t="str">
        <f t="shared" si="11"/>
        <v>サ行</v>
      </c>
      <c r="N140" t="str">
        <f t="shared" si="12"/>
        <v>諸藩　－の奢侈浪費化の助長政策</v>
      </c>
      <c r="O140" s="7" t="str">
        <f t="shared" si="13"/>
        <v>3/3</v>
      </c>
      <c r="P140">
        <f t="shared" si="14"/>
        <v>29</v>
      </c>
      <c r="R140" t="s">
        <v>1128</v>
      </c>
      <c r="S140" t="s">
        <v>1143</v>
      </c>
      <c r="T140" s="7" t="s">
        <v>1130</v>
      </c>
      <c r="U140" s="11" t="s">
        <v>1144</v>
      </c>
    </row>
    <row r="141" spans="1:21" ht="13.5">
      <c r="A141" s="7">
        <v>140</v>
      </c>
      <c r="B141" t="s">
        <v>1916</v>
      </c>
      <c r="C141">
        <v>140</v>
      </c>
      <c r="D141" t="s">
        <v>906</v>
      </c>
      <c r="E141" t="s">
        <v>147</v>
      </c>
      <c r="G141">
        <v>189</v>
      </c>
      <c r="L141" s="6" t="str">
        <f t="shared" si="10"/>
        <v>F1－140</v>
      </c>
      <c r="M141" t="str">
        <f t="shared" si="11"/>
        <v>サ行</v>
      </c>
      <c r="N141" t="str">
        <f t="shared" si="12"/>
        <v>人口制限</v>
      </c>
      <c r="O141" s="7">
        <f t="shared" si="13"/>
      </c>
      <c r="P141">
        <f t="shared" si="14"/>
        <v>189</v>
      </c>
      <c r="R141" t="s">
        <v>1128</v>
      </c>
      <c r="S141" t="s">
        <v>1143</v>
      </c>
      <c r="T141" s="7" t="s">
        <v>1130</v>
      </c>
      <c r="U141" s="11" t="s">
        <v>1144</v>
      </c>
    </row>
    <row r="142" spans="1:21" ht="13.5">
      <c r="A142" s="7">
        <v>141</v>
      </c>
      <c r="B142" t="s">
        <v>1916</v>
      </c>
      <c r="C142">
        <v>141</v>
      </c>
      <c r="D142" t="s">
        <v>906</v>
      </c>
      <c r="E142" s="2" t="s">
        <v>148</v>
      </c>
      <c r="F142" t="s">
        <v>149</v>
      </c>
      <c r="G142">
        <v>158</v>
      </c>
      <c r="H142">
        <v>1</v>
      </c>
      <c r="I142" s="5" t="s">
        <v>1127</v>
      </c>
      <c r="J142">
        <v>3</v>
      </c>
      <c r="L142" s="6" t="str">
        <f t="shared" si="10"/>
        <v>F1－141</v>
      </c>
      <c r="M142" t="str">
        <f t="shared" si="11"/>
        <v>サ行</v>
      </c>
      <c r="N142" t="str">
        <f t="shared" si="12"/>
        <v>新田開発　－の盛行</v>
      </c>
      <c r="O142" s="7" t="str">
        <f t="shared" si="13"/>
        <v>1/3</v>
      </c>
      <c r="P142">
        <f t="shared" si="14"/>
        <v>158</v>
      </c>
      <c r="R142" t="s">
        <v>1128</v>
      </c>
      <c r="S142" t="s">
        <v>1143</v>
      </c>
      <c r="T142" s="7" t="s">
        <v>1130</v>
      </c>
      <c r="U142" s="11" t="s">
        <v>1144</v>
      </c>
    </row>
    <row r="143" spans="1:21" ht="13.5">
      <c r="A143" s="7">
        <v>142</v>
      </c>
      <c r="B143" t="s">
        <v>1916</v>
      </c>
      <c r="C143">
        <v>142</v>
      </c>
      <c r="D143" t="s">
        <v>906</v>
      </c>
      <c r="E143" s="2" t="s">
        <v>148</v>
      </c>
      <c r="F143" t="s">
        <v>150</v>
      </c>
      <c r="G143">
        <v>160</v>
      </c>
      <c r="H143">
        <v>2</v>
      </c>
      <c r="I143" s="5" t="s">
        <v>1127</v>
      </c>
      <c r="J143">
        <v>3</v>
      </c>
      <c r="L143" s="6" t="str">
        <f t="shared" si="10"/>
        <v>F1－142</v>
      </c>
      <c r="M143" t="str">
        <f t="shared" si="11"/>
        <v>サ行</v>
      </c>
      <c r="N143" t="str">
        <f t="shared" si="12"/>
        <v>新田開発　－の制約</v>
      </c>
      <c r="O143" s="7" t="str">
        <f t="shared" si="13"/>
        <v>2/3</v>
      </c>
      <c r="P143">
        <f t="shared" si="14"/>
        <v>160</v>
      </c>
      <c r="R143" t="s">
        <v>1128</v>
      </c>
      <c r="S143" t="s">
        <v>1143</v>
      </c>
      <c r="T143" s="7" t="s">
        <v>1130</v>
      </c>
      <c r="U143" s="11" t="s">
        <v>1144</v>
      </c>
    </row>
    <row r="144" spans="1:21" ht="13.5">
      <c r="A144" s="7">
        <v>143</v>
      </c>
      <c r="B144" t="s">
        <v>1916</v>
      </c>
      <c r="C144">
        <v>143</v>
      </c>
      <c r="D144" t="s">
        <v>906</v>
      </c>
      <c r="E144" s="2" t="s">
        <v>148</v>
      </c>
      <c r="F144" t="s">
        <v>151</v>
      </c>
      <c r="G144">
        <v>215</v>
      </c>
      <c r="H144">
        <v>3</v>
      </c>
      <c r="I144" s="5" t="s">
        <v>1127</v>
      </c>
      <c r="J144">
        <v>3</v>
      </c>
      <c r="L144" s="6" t="str">
        <f t="shared" si="10"/>
        <v>F1－143</v>
      </c>
      <c r="M144" t="str">
        <f t="shared" si="11"/>
        <v>サ行</v>
      </c>
      <c r="N144" t="str">
        <f t="shared" si="12"/>
        <v>新田開発　富商の－</v>
      </c>
      <c r="O144" s="7" t="str">
        <f t="shared" si="13"/>
        <v>3/3</v>
      </c>
      <c r="P144">
        <f t="shared" si="14"/>
        <v>215</v>
      </c>
      <c r="R144" t="s">
        <v>1128</v>
      </c>
      <c r="S144" t="s">
        <v>1143</v>
      </c>
      <c r="T144" s="7" t="s">
        <v>1130</v>
      </c>
      <c r="U144" s="11" t="s">
        <v>1144</v>
      </c>
    </row>
    <row r="145" spans="1:21" ht="13.5">
      <c r="A145" s="7">
        <v>144</v>
      </c>
      <c r="B145" t="s">
        <v>1916</v>
      </c>
      <c r="C145">
        <v>144</v>
      </c>
      <c r="D145" t="s">
        <v>906</v>
      </c>
      <c r="E145" s="2" t="s">
        <v>152</v>
      </c>
      <c r="F145" t="s">
        <v>153</v>
      </c>
      <c r="G145">
        <v>283</v>
      </c>
      <c r="H145">
        <v>1</v>
      </c>
      <c r="I145" s="5" t="s">
        <v>1127</v>
      </c>
      <c r="J145">
        <v>3</v>
      </c>
      <c r="L145" s="6" t="str">
        <f t="shared" si="10"/>
        <v>F1－144</v>
      </c>
      <c r="M145" t="str">
        <f t="shared" si="11"/>
        <v>サ行</v>
      </c>
      <c r="N145" t="str">
        <f t="shared" si="12"/>
        <v>信用　－制度の発達</v>
      </c>
      <c r="O145" s="7" t="str">
        <f t="shared" si="13"/>
        <v>1/3</v>
      </c>
      <c r="P145">
        <f t="shared" si="14"/>
        <v>283</v>
      </c>
      <c r="R145" t="s">
        <v>1128</v>
      </c>
      <c r="S145" t="s">
        <v>1143</v>
      </c>
      <c r="T145" s="7" t="s">
        <v>1130</v>
      </c>
      <c r="U145" s="11" t="s">
        <v>1144</v>
      </c>
    </row>
    <row r="146" spans="1:21" ht="13.5">
      <c r="A146" s="7">
        <v>145</v>
      </c>
      <c r="B146" t="s">
        <v>1916</v>
      </c>
      <c r="C146">
        <v>145</v>
      </c>
      <c r="D146" t="s">
        <v>906</v>
      </c>
      <c r="E146" s="2" t="s">
        <v>152</v>
      </c>
      <c r="F146" t="s">
        <v>154</v>
      </c>
      <c r="G146">
        <v>304</v>
      </c>
      <c r="H146">
        <v>2</v>
      </c>
      <c r="I146" s="5" t="s">
        <v>1127</v>
      </c>
      <c r="J146">
        <v>3</v>
      </c>
      <c r="L146" s="6" t="str">
        <f t="shared" si="10"/>
        <v>F1－145</v>
      </c>
      <c r="M146" t="str">
        <f t="shared" si="11"/>
        <v>サ行</v>
      </c>
      <c r="N146" t="str">
        <f t="shared" si="12"/>
        <v>信用　－の重視</v>
      </c>
      <c r="O146" s="7" t="str">
        <f t="shared" si="13"/>
        <v>2/3</v>
      </c>
      <c r="P146">
        <f t="shared" si="14"/>
        <v>304</v>
      </c>
      <c r="R146" t="s">
        <v>1128</v>
      </c>
      <c r="S146" t="s">
        <v>1143</v>
      </c>
      <c r="T146" s="7" t="s">
        <v>1130</v>
      </c>
      <c r="U146" s="11" t="s">
        <v>1144</v>
      </c>
    </row>
    <row r="147" spans="1:21" ht="13.5">
      <c r="A147" s="7">
        <v>146</v>
      </c>
      <c r="B147" t="s">
        <v>1916</v>
      </c>
      <c r="C147">
        <v>146</v>
      </c>
      <c r="D147" t="s">
        <v>906</v>
      </c>
      <c r="E147" s="2" t="s">
        <v>152</v>
      </c>
      <c r="F147" t="s">
        <v>155</v>
      </c>
      <c r="G147">
        <v>82</v>
      </c>
      <c r="H147">
        <v>3</v>
      </c>
      <c r="I147" s="5" t="s">
        <v>1127</v>
      </c>
      <c r="J147">
        <v>3</v>
      </c>
      <c r="L147" s="6" t="str">
        <f t="shared" si="10"/>
        <v>F1－146</v>
      </c>
      <c r="M147" t="str">
        <f t="shared" si="11"/>
        <v>サ行</v>
      </c>
      <c r="N147" t="str">
        <f t="shared" si="12"/>
        <v>信用　－の発達と蓄積の食込み</v>
      </c>
      <c r="O147" s="7" t="str">
        <f t="shared" si="13"/>
        <v>3/3</v>
      </c>
      <c r="P147">
        <f t="shared" si="14"/>
        <v>82</v>
      </c>
      <c r="R147" t="s">
        <v>1128</v>
      </c>
      <c r="S147" t="s">
        <v>1143</v>
      </c>
      <c r="T147" s="7" t="s">
        <v>1130</v>
      </c>
      <c r="U147" s="11" t="s">
        <v>1144</v>
      </c>
    </row>
    <row r="148" spans="1:21" ht="13.5">
      <c r="A148" s="7">
        <v>147</v>
      </c>
      <c r="B148" t="s">
        <v>1916</v>
      </c>
      <c r="C148">
        <v>147</v>
      </c>
      <c r="D148" t="s">
        <v>906</v>
      </c>
      <c r="E148" t="s">
        <v>156</v>
      </c>
      <c r="G148">
        <v>170</v>
      </c>
      <c r="L148" s="6" t="str">
        <f t="shared" si="10"/>
        <v>F1－147</v>
      </c>
      <c r="M148" t="str">
        <f t="shared" si="11"/>
        <v>サ行</v>
      </c>
      <c r="N148" t="str">
        <f t="shared" si="12"/>
        <v>助郷</v>
      </c>
      <c r="O148" s="7">
        <f t="shared" si="13"/>
      </c>
      <c r="P148">
        <f t="shared" si="14"/>
        <v>170</v>
      </c>
      <c r="R148" t="s">
        <v>1128</v>
      </c>
      <c r="S148" t="s">
        <v>1143</v>
      </c>
      <c r="T148" s="7" t="s">
        <v>1130</v>
      </c>
      <c r="U148" s="11" t="s">
        <v>1144</v>
      </c>
    </row>
    <row r="149" spans="1:21" ht="13.5">
      <c r="A149" s="7">
        <v>148</v>
      </c>
      <c r="B149" t="s">
        <v>1916</v>
      </c>
      <c r="C149">
        <v>148</v>
      </c>
      <c r="D149" t="s">
        <v>906</v>
      </c>
      <c r="E149" t="s">
        <v>157</v>
      </c>
      <c r="F149" t="s">
        <v>158</v>
      </c>
      <c r="G149">
        <v>297</v>
      </c>
      <c r="L149" s="6" t="str">
        <f t="shared" si="10"/>
        <v>F1－148</v>
      </c>
      <c r="M149" t="str">
        <f t="shared" si="11"/>
        <v>サ行</v>
      </c>
      <c r="N149" t="str">
        <f t="shared" si="12"/>
        <v>西欧科学技術の摂取　開国以前の－</v>
      </c>
      <c r="O149" s="7">
        <f t="shared" si="13"/>
      </c>
      <c r="P149">
        <f t="shared" si="14"/>
        <v>297</v>
      </c>
      <c r="R149" t="s">
        <v>1128</v>
      </c>
      <c r="S149" t="s">
        <v>1143</v>
      </c>
      <c r="T149" s="7" t="s">
        <v>1130</v>
      </c>
      <c r="U149" s="11" t="s">
        <v>1144</v>
      </c>
    </row>
    <row r="150" spans="1:21" ht="13.5">
      <c r="A150" s="7">
        <v>149</v>
      </c>
      <c r="B150" t="s">
        <v>1916</v>
      </c>
      <c r="C150">
        <v>149</v>
      </c>
      <c r="D150" t="s">
        <v>906</v>
      </c>
      <c r="E150" t="s">
        <v>159</v>
      </c>
      <c r="G150">
        <v>113</v>
      </c>
      <c r="L150" s="6" t="str">
        <f t="shared" si="10"/>
        <v>F1－149</v>
      </c>
      <c r="M150" t="str">
        <f t="shared" si="11"/>
        <v>サ行</v>
      </c>
      <c r="N150" t="str">
        <f t="shared" si="12"/>
        <v>税源の積極的開発</v>
      </c>
      <c r="O150" s="7">
        <f t="shared" si="13"/>
      </c>
      <c r="P150">
        <f t="shared" si="14"/>
        <v>113</v>
      </c>
      <c r="R150" t="s">
        <v>1128</v>
      </c>
      <c r="S150" t="s">
        <v>1143</v>
      </c>
      <c r="T150" s="7" t="s">
        <v>1130</v>
      </c>
      <c r="U150" s="11" t="s">
        <v>1144</v>
      </c>
    </row>
    <row r="151" spans="1:21" ht="13.5">
      <c r="A151" s="7">
        <v>150</v>
      </c>
      <c r="B151" t="s">
        <v>1916</v>
      </c>
      <c r="C151">
        <v>150</v>
      </c>
      <c r="D151" t="s">
        <v>906</v>
      </c>
      <c r="E151" s="2" t="s">
        <v>160</v>
      </c>
      <c r="F151" t="s">
        <v>161</v>
      </c>
      <c r="G151">
        <v>13</v>
      </c>
      <c r="H151">
        <v>1</v>
      </c>
      <c r="I151" s="5" t="s">
        <v>1127</v>
      </c>
      <c r="J151">
        <v>2</v>
      </c>
      <c r="L151" s="6" t="str">
        <f t="shared" si="10"/>
        <v>F1－150</v>
      </c>
      <c r="M151" t="str">
        <f t="shared" si="11"/>
        <v>サ行</v>
      </c>
      <c r="N151" t="str">
        <f t="shared" si="12"/>
        <v>生産　－の停滞退化</v>
      </c>
      <c r="O151" s="7" t="str">
        <f t="shared" si="13"/>
        <v>1/2</v>
      </c>
      <c r="P151">
        <f t="shared" si="14"/>
        <v>13</v>
      </c>
      <c r="R151" t="s">
        <v>1128</v>
      </c>
      <c r="S151" t="s">
        <v>1143</v>
      </c>
      <c r="T151" s="7" t="s">
        <v>1130</v>
      </c>
      <c r="U151" s="11" t="s">
        <v>1144</v>
      </c>
    </row>
    <row r="152" spans="1:21" ht="13.5">
      <c r="A152" s="7">
        <v>151</v>
      </c>
      <c r="B152" t="s">
        <v>1916</v>
      </c>
      <c r="C152">
        <v>151</v>
      </c>
      <c r="D152" t="s">
        <v>906</v>
      </c>
      <c r="E152" s="2" t="s">
        <v>160</v>
      </c>
      <c r="F152" t="s">
        <v>162</v>
      </c>
      <c r="G152">
        <v>14</v>
      </c>
      <c r="H152">
        <v>2</v>
      </c>
      <c r="I152" s="5" t="s">
        <v>1127</v>
      </c>
      <c r="J152">
        <v>2</v>
      </c>
      <c r="L152" s="6" t="str">
        <f t="shared" si="10"/>
        <v>F1－151</v>
      </c>
      <c r="M152" t="str">
        <f t="shared" si="11"/>
        <v>サ行</v>
      </c>
      <c r="N152" t="str">
        <f t="shared" si="12"/>
        <v>生産　－の蔑視賤視</v>
      </c>
      <c r="O152" s="7" t="str">
        <f t="shared" si="13"/>
        <v>2/2</v>
      </c>
      <c r="P152">
        <f t="shared" si="14"/>
        <v>14</v>
      </c>
      <c r="R152" t="s">
        <v>1128</v>
      </c>
      <c r="S152" t="s">
        <v>1143</v>
      </c>
      <c r="T152" s="7" t="s">
        <v>1130</v>
      </c>
      <c r="U152" s="11" t="s">
        <v>1144</v>
      </c>
    </row>
    <row r="153" spans="1:21" ht="13.5">
      <c r="A153" s="7">
        <v>152</v>
      </c>
      <c r="B153" t="s">
        <v>1916</v>
      </c>
      <c r="C153">
        <v>152</v>
      </c>
      <c r="D153" t="s">
        <v>906</v>
      </c>
      <c r="E153" t="s">
        <v>163</v>
      </c>
      <c r="G153">
        <v>286</v>
      </c>
      <c r="L153" s="6" t="str">
        <f t="shared" si="10"/>
        <v>F1－152</v>
      </c>
      <c r="M153" t="str">
        <f t="shared" si="11"/>
        <v>サ行</v>
      </c>
      <c r="N153" t="str">
        <f t="shared" si="12"/>
        <v>精神的遺産</v>
      </c>
      <c r="O153" s="7">
        <f t="shared" si="13"/>
      </c>
      <c r="P153">
        <f t="shared" si="14"/>
        <v>286</v>
      </c>
      <c r="R153" t="s">
        <v>1128</v>
      </c>
      <c r="S153" t="s">
        <v>1143</v>
      </c>
      <c r="T153" s="7" t="s">
        <v>1130</v>
      </c>
      <c r="U153" s="11" t="s">
        <v>1144</v>
      </c>
    </row>
    <row r="154" spans="1:21" ht="13.5">
      <c r="A154" s="7">
        <v>153</v>
      </c>
      <c r="B154" t="s">
        <v>1916</v>
      </c>
      <c r="C154">
        <v>153</v>
      </c>
      <c r="D154" t="s">
        <v>906</v>
      </c>
      <c r="E154" t="s">
        <v>164</v>
      </c>
      <c r="G154">
        <v>72</v>
      </c>
      <c r="L154" s="6" t="str">
        <f t="shared" si="10"/>
        <v>F1－153</v>
      </c>
      <c r="M154" t="str">
        <f t="shared" si="11"/>
        <v>サ行</v>
      </c>
      <c r="N154" t="str">
        <f t="shared" si="12"/>
        <v>関所</v>
      </c>
      <c r="O154" s="7">
        <f t="shared" si="13"/>
      </c>
      <c r="P154">
        <f t="shared" si="14"/>
        <v>72</v>
      </c>
      <c r="R154" t="s">
        <v>1128</v>
      </c>
      <c r="S154" t="s">
        <v>1143</v>
      </c>
      <c r="T154" s="7" t="s">
        <v>1130</v>
      </c>
      <c r="U154" s="11" t="s">
        <v>1144</v>
      </c>
    </row>
    <row r="155" spans="1:21" ht="13.5">
      <c r="A155" s="7">
        <v>154</v>
      </c>
      <c r="B155" t="s">
        <v>1916</v>
      </c>
      <c r="C155">
        <v>154</v>
      </c>
      <c r="D155" t="s">
        <v>906</v>
      </c>
      <c r="E155" t="s">
        <v>165</v>
      </c>
      <c r="G155">
        <v>31</v>
      </c>
      <c r="L155" s="6" t="str">
        <f t="shared" si="10"/>
        <v>F1－154</v>
      </c>
      <c r="M155" t="str">
        <f t="shared" si="11"/>
        <v>サ行</v>
      </c>
      <c r="N155" t="str">
        <f t="shared" si="12"/>
        <v>世襲的階級制度の仕組み</v>
      </c>
      <c r="O155" s="7">
        <f t="shared" si="13"/>
      </c>
      <c r="P155">
        <f t="shared" si="14"/>
        <v>31</v>
      </c>
      <c r="R155" t="s">
        <v>1128</v>
      </c>
      <c r="S155" t="s">
        <v>1143</v>
      </c>
      <c r="T155" s="7" t="s">
        <v>1130</v>
      </c>
      <c r="U155" s="11" t="s">
        <v>1144</v>
      </c>
    </row>
    <row r="156" spans="1:21" ht="13.5">
      <c r="A156" s="7">
        <v>155</v>
      </c>
      <c r="B156" t="s">
        <v>1916</v>
      </c>
      <c r="C156">
        <v>155</v>
      </c>
      <c r="D156" t="s">
        <v>906</v>
      </c>
      <c r="E156" s="2" t="s">
        <v>166</v>
      </c>
      <c r="G156">
        <v>26</v>
      </c>
      <c r="H156">
        <v>1</v>
      </c>
      <c r="I156" s="5" t="s">
        <v>1127</v>
      </c>
      <c r="J156">
        <v>2</v>
      </c>
      <c r="L156" s="6" t="str">
        <f t="shared" si="10"/>
        <v>F1－155</v>
      </c>
      <c r="M156" t="str">
        <f t="shared" si="11"/>
        <v>サ行</v>
      </c>
      <c r="N156" t="str">
        <f t="shared" si="12"/>
        <v>世襲的身分制度</v>
      </c>
      <c r="O156" s="7" t="str">
        <f t="shared" si="13"/>
        <v>1/2</v>
      </c>
      <c r="P156">
        <f t="shared" si="14"/>
        <v>26</v>
      </c>
      <c r="R156" t="s">
        <v>1128</v>
      </c>
      <c r="S156" t="s">
        <v>1143</v>
      </c>
      <c r="T156" s="7" t="s">
        <v>1130</v>
      </c>
      <c r="U156" s="11" t="s">
        <v>1144</v>
      </c>
    </row>
    <row r="157" spans="1:21" ht="13.5">
      <c r="A157" s="7">
        <v>156</v>
      </c>
      <c r="B157" t="s">
        <v>1916</v>
      </c>
      <c r="C157">
        <v>156</v>
      </c>
      <c r="D157" t="s">
        <v>906</v>
      </c>
      <c r="E157" s="2" t="s">
        <v>166</v>
      </c>
      <c r="F157" t="s">
        <v>167</v>
      </c>
      <c r="G157">
        <v>110</v>
      </c>
      <c r="H157">
        <v>2</v>
      </c>
      <c r="I157" s="5" t="s">
        <v>1127</v>
      </c>
      <c r="J157">
        <v>2</v>
      </c>
      <c r="L157" s="6" t="str">
        <f t="shared" si="10"/>
        <v>F1－156</v>
      </c>
      <c r="M157" t="str">
        <f t="shared" si="11"/>
        <v>サ行</v>
      </c>
      <c r="N157" t="str">
        <f t="shared" si="12"/>
        <v>世襲的身分制度　－と進歩の窒息</v>
      </c>
      <c r="O157" s="7" t="str">
        <f t="shared" si="13"/>
        <v>2/2</v>
      </c>
      <c r="P157">
        <f t="shared" si="14"/>
        <v>110</v>
      </c>
      <c r="R157" t="s">
        <v>1128</v>
      </c>
      <c r="S157" t="s">
        <v>1143</v>
      </c>
      <c r="T157" s="7" t="s">
        <v>1130</v>
      </c>
      <c r="U157" s="11" t="s">
        <v>1144</v>
      </c>
    </row>
    <row r="158" spans="1:21" ht="13.5">
      <c r="A158" s="7">
        <v>157</v>
      </c>
      <c r="B158" t="s">
        <v>1916</v>
      </c>
      <c r="C158">
        <v>157</v>
      </c>
      <c r="D158" t="s">
        <v>906</v>
      </c>
      <c r="E158" t="s">
        <v>168</v>
      </c>
      <c r="G158">
        <v>117</v>
      </c>
      <c r="L158" s="6" t="str">
        <f t="shared" si="10"/>
        <v>F1－157</v>
      </c>
      <c r="M158" t="str">
        <f t="shared" si="11"/>
        <v>サ行</v>
      </c>
      <c r="N158" t="str">
        <f t="shared" si="12"/>
        <v>節約の性格（徳川期の）</v>
      </c>
      <c r="O158" s="7">
        <f t="shared" si="13"/>
      </c>
      <c r="P158">
        <f t="shared" si="14"/>
        <v>117</v>
      </c>
      <c r="R158" t="s">
        <v>1128</v>
      </c>
      <c r="S158" t="s">
        <v>1143</v>
      </c>
      <c r="T158" s="7" t="s">
        <v>1130</v>
      </c>
      <c r="U158" s="11" t="s">
        <v>1144</v>
      </c>
    </row>
    <row r="159" spans="1:21" ht="13.5">
      <c r="A159" s="7">
        <v>158</v>
      </c>
      <c r="B159" t="s">
        <v>1916</v>
      </c>
      <c r="C159">
        <v>158</v>
      </c>
      <c r="D159" t="s">
        <v>906</v>
      </c>
      <c r="E159" t="s">
        <v>169</v>
      </c>
      <c r="G159">
        <v>117</v>
      </c>
      <c r="L159" s="6" t="str">
        <f t="shared" si="10"/>
        <v>F1－158</v>
      </c>
      <c r="M159" t="str">
        <f t="shared" si="11"/>
        <v>サ行</v>
      </c>
      <c r="N159" t="str">
        <f t="shared" si="12"/>
        <v>節約令（白河楽翁の）</v>
      </c>
      <c r="O159" s="7">
        <f t="shared" si="13"/>
      </c>
      <c r="P159">
        <f t="shared" si="14"/>
        <v>117</v>
      </c>
      <c r="R159" t="s">
        <v>1128</v>
      </c>
      <c r="S159" t="s">
        <v>1143</v>
      </c>
      <c r="T159" s="7" t="s">
        <v>1130</v>
      </c>
      <c r="U159" s="11" t="s">
        <v>1144</v>
      </c>
    </row>
    <row r="160" spans="1:21" ht="13.5">
      <c r="A160" s="7">
        <v>159</v>
      </c>
      <c r="B160" t="s">
        <v>1916</v>
      </c>
      <c r="C160">
        <v>159</v>
      </c>
      <c r="D160" t="s">
        <v>906</v>
      </c>
      <c r="E160" t="s">
        <v>170</v>
      </c>
      <c r="G160">
        <v>60</v>
      </c>
      <c r="L160" s="6" t="str">
        <f t="shared" si="10"/>
        <v>F1－159</v>
      </c>
      <c r="M160" t="str">
        <f t="shared" si="11"/>
        <v>サ行</v>
      </c>
      <c r="N160" t="str">
        <f t="shared" si="12"/>
        <v>全国的商品経済</v>
      </c>
      <c r="O160" s="7">
        <f t="shared" si="13"/>
      </c>
      <c r="P160">
        <f t="shared" si="14"/>
        <v>60</v>
      </c>
      <c r="R160" t="s">
        <v>1128</v>
      </c>
      <c r="S160" t="s">
        <v>1143</v>
      </c>
      <c r="T160" s="7" t="s">
        <v>1130</v>
      </c>
      <c r="U160" s="11" t="s">
        <v>1144</v>
      </c>
    </row>
    <row r="161" spans="1:21" ht="13.5">
      <c r="A161" s="7">
        <v>160</v>
      </c>
      <c r="B161" t="s">
        <v>1916</v>
      </c>
      <c r="C161">
        <v>160</v>
      </c>
      <c r="D161" t="s">
        <v>906</v>
      </c>
      <c r="E161" t="s">
        <v>171</v>
      </c>
      <c r="G161">
        <v>302</v>
      </c>
      <c r="L161" s="6" t="str">
        <f t="shared" si="10"/>
        <v>F1－160</v>
      </c>
      <c r="M161" t="str">
        <f t="shared" si="11"/>
        <v>サ行</v>
      </c>
      <c r="N161" t="str">
        <f t="shared" si="12"/>
        <v>倉庫証券制度</v>
      </c>
      <c r="O161" s="7">
        <f t="shared" si="13"/>
      </c>
      <c r="P161">
        <f t="shared" si="14"/>
        <v>302</v>
      </c>
      <c r="R161" t="s">
        <v>1128</v>
      </c>
      <c r="S161" t="s">
        <v>1143</v>
      </c>
      <c r="T161" s="7" t="s">
        <v>1130</v>
      </c>
      <c r="U161" s="11" t="s">
        <v>1144</v>
      </c>
    </row>
    <row r="162" spans="1:21" ht="13.5">
      <c r="A162" s="7">
        <v>161</v>
      </c>
      <c r="B162" t="s">
        <v>1916</v>
      </c>
      <c r="C162">
        <v>161</v>
      </c>
      <c r="D162" t="s">
        <v>906</v>
      </c>
      <c r="E162" s="2" t="s">
        <v>172</v>
      </c>
      <c r="F162" t="s">
        <v>173</v>
      </c>
      <c r="G162">
        <v>86</v>
      </c>
      <c r="H162">
        <v>1</v>
      </c>
      <c r="I162" s="5" t="s">
        <v>1127</v>
      </c>
      <c r="J162">
        <v>2</v>
      </c>
      <c r="L162" s="6" t="str">
        <f t="shared" si="10"/>
        <v>F1－161</v>
      </c>
      <c r="M162" t="str">
        <f t="shared" si="11"/>
        <v>サ行</v>
      </c>
      <c r="N162" t="str">
        <f t="shared" si="12"/>
        <v>僧侶　－階級</v>
      </c>
      <c r="O162" s="7" t="str">
        <f t="shared" si="13"/>
        <v>1/2</v>
      </c>
      <c r="P162">
        <f t="shared" si="14"/>
        <v>86</v>
      </c>
      <c r="R162" t="s">
        <v>1128</v>
      </c>
      <c r="S162" t="s">
        <v>1143</v>
      </c>
      <c r="T162" s="7" t="s">
        <v>1130</v>
      </c>
      <c r="U162" s="11" t="s">
        <v>1144</v>
      </c>
    </row>
    <row r="163" spans="1:21" ht="13.5">
      <c r="A163" s="7">
        <v>162</v>
      </c>
      <c r="B163" t="s">
        <v>1916</v>
      </c>
      <c r="C163">
        <v>162</v>
      </c>
      <c r="D163" t="s">
        <v>906</v>
      </c>
      <c r="E163" s="2" t="s">
        <v>172</v>
      </c>
      <c r="F163" t="s">
        <v>174</v>
      </c>
      <c r="G163">
        <v>87</v>
      </c>
      <c r="H163">
        <v>2</v>
      </c>
      <c r="I163" s="5" t="s">
        <v>1127</v>
      </c>
      <c r="J163">
        <v>2</v>
      </c>
      <c r="L163" s="6" t="str">
        <f t="shared" si="10"/>
        <v>F1－162</v>
      </c>
      <c r="M163" t="str">
        <f t="shared" si="11"/>
        <v>サ行</v>
      </c>
      <c r="N163" t="str">
        <f t="shared" si="12"/>
        <v>僧侶　－数</v>
      </c>
      <c r="O163" s="7" t="str">
        <f t="shared" si="13"/>
        <v>2/2</v>
      </c>
      <c r="P163">
        <f t="shared" si="14"/>
        <v>87</v>
      </c>
      <c r="R163" t="s">
        <v>1128</v>
      </c>
      <c r="S163" t="s">
        <v>1143</v>
      </c>
      <c r="T163" s="7" t="s">
        <v>1130</v>
      </c>
      <c r="U163" s="11" t="s">
        <v>1144</v>
      </c>
    </row>
    <row r="164" spans="1:21" ht="13.5">
      <c r="A164" s="7">
        <v>163</v>
      </c>
      <c r="B164" t="s">
        <v>1916</v>
      </c>
      <c r="C164">
        <v>163</v>
      </c>
      <c r="D164" t="s">
        <v>906</v>
      </c>
      <c r="E164" s="2" t="s">
        <v>175</v>
      </c>
      <c r="F164" t="s">
        <v>176</v>
      </c>
      <c r="G164">
        <v>284</v>
      </c>
      <c r="H164">
        <v>1</v>
      </c>
      <c r="I164" s="5" t="s">
        <v>1127</v>
      </c>
      <c r="J164">
        <v>2</v>
      </c>
      <c r="L164" s="6" t="str">
        <f t="shared" si="10"/>
        <v>F1－163</v>
      </c>
      <c r="M164" t="str">
        <f t="shared" si="11"/>
        <v>サ行</v>
      </c>
      <c r="N164" t="str">
        <f t="shared" si="12"/>
        <v>尊王　－思想の影響</v>
      </c>
      <c r="O164" s="7" t="str">
        <f t="shared" si="13"/>
        <v>1/2</v>
      </c>
      <c r="P164">
        <f t="shared" si="14"/>
        <v>284</v>
      </c>
      <c r="R164" t="s">
        <v>1128</v>
      </c>
      <c r="S164" t="s">
        <v>1143</v>
      </c>
      <c r="T164" s="7" t="s">
        <v>1130</v>
      </c>
      <c r="U164" s="11" t="s">
        <v>1144</v>
      </c>
    </row>
    <row r="165" spans="1:21" ht="13.5">
      <c r="A165" s="7">
        <v>164</v>
      </c>
      <c r="B165" t="s">
        <v>1916</v>
      </c>
      <c r="C165">
        <v>164</v>
      </c>
      <c r="D165" t="s">
        <v>906</v>
      </c>
      <c r="E165" s="2" t="s">
        <v>175</v>
      </c>
      <c r="F165" t="s">
        <v>2049</v>
      </c>
      <c r="G165">
        <v>254</v>
      </c>
      <c r="H165">
        <v>2</v>
      </c>
      <c r="I165" s="5" t="s">
        <v>1127</v>
      </c>
      <c r="J165">
        <v>2</v>
      </c>
      <c r="L165" s="6" t="str">
        <f t="shared" si="10"/>
        <v>F1－164</v>
      </c>
      <c r="M165" t="str">
        <f t="shared" si="11"/>
        <v>サ行</v>
      </c>
      <c r="N165" t="str">
        <f t="shared" si="12"/>
        <v>尊王　－攘夷運動</v>
      </c>
      <c r="O165" s="7" t="str">
        <f t="shared" si="13"/>
        <v>2/2</v>
      </c>
      <c r="P165">
        <f t="shared" si="14"/>
        <v>254</v>
      </c>
      <c r="R165" t="s">
        <v>1128</v>
      </c>
      <c r="S165" t="s">
        <v>1143</v>
      </c>
      <c r="T165" s="7" t="s">
        <v>1130</v>
      </c>
      <c r="U165" s="11" t="s">
        <v>1144</v>
      </c>
    </row>
    <row r="166" spans="1:21" ht="13.5">
      <c r="A166" s="7">
        <v>165</v>
      </c>
      <c r="B166" t="s">
        <v>1916</v>
      </c>
      <c r="C166">
        <v>165</v>
      </c>
      <c r="D166" t="s">
        <v>907</v>
      </c>
      <c r="E166" t="s">
        <v>2050</v>
      </c>
      <c r="G166">
        <v>164</v>
      </c>
      <c r="L166" s="6" t="str">
        <f t="shared" si="10"/>
        <v>F1－165</v>
      </c>
      <c r="M166" t="str">
        <f t="shared" si="11"/>
        <v>タ行</v>
      </c>
      <c r="N166" t="str">
        <f t="shared" si="12"/>
        <v>大飢饉の頻発</v>
      </c>
      <c r="O166" s="7">
        <f t="shared" si="13"/>
      </c>
      <c r="P166">
        <f t="shared" si="14"/>
        <v>164</v>
      </c>
      <c r="R166" t="s">
        <v>1128</v>
      </c>
      <c r="S166" t="s">
        <v>1143</v>
      </c>
      <c r="T166" s="7" t="s">
        <v>1130</v>
      </c>
      <c r="U166" s="11" t="s">
        <v>1144</v>
      </c>
    </row>
    <row r="167" spans="1:21" ht="13.5">
      <c r="A167" s="7">
        <v>166</v>
      </c>
      <c r="B167" t="s">
        <v>1916</v>
      </c>
      <c r="C167">
        <v>166</v>
      </c>
      <c r="D167" t="s">
        <v>907</v>
      </c>
      <c r="E167" s="2" t="s">
        <v>177</v>
      </c>
      <c r="F167" t="s">
        <v>178</v>
      </c>
      <c r="G167">
        <v>212</v>
      </c>
      <c r="H167">
        <v>1</v>
      </c>
      <c r="I167" s="5" t="s">
        <v>1127</v>
      </c>
      <c r="J167">
        <v>4</v>
      </c>
      <c r="L167" s="6" t="str">
        <f t="shared" si="10"/>
        <v>F1－166</v>
      </c>
      <c r="M167" t="str">
        <f t="shared" si="11"/>
        <v>タ行</v>
      </c>
      <c r="N167" t="str">
        <f t="shared" si="12"/>
        <v>大商人　－の対立者として藩営の登場</v>
      </c>
      <c r="O167" s="7" t="str">
        <f t="shared" si="13"/>
        <v>1/4</v>
      </c>
      <c r="P167">
        <f t="shared" si="14"/>
        <v>212</v>
      </c>
      <c r="R167" t="s">
        <v>1128</v>
      </c>
      <c r="S167" t="s">
        <v>1143</v>
      </c>
      <c r="T167" s="7" t="s">
        <v>1130</v>
      </c>
      <c r="U167" s="11" t="s">
        <v>1144</v>
      </c>
    </row>
    <row r="168" spans="1:21" ht="13.5">
      <c r="A168" s="7">
        <v>167</v>
      </c>
      <c r="B168" t="s">
        <v>1916</v>
      </c>
      <c r="C168">
        <v>167</v>
      </c>
      <c r="D168" t="s">
        <v>907</v>
      </c>
      <c r="E168" s="2" t="s">
        <v>177</v>
      </c>
      <c r="F168" t="s">
        <v>179</v>
      </c>
      <c r="G168">
        <v>220</v>
      </c>
      <c r="H168">
        <v>2</v>
      </c>
      <c r="I168" s="5" t="s">
        <v>1127</v>
      </c>
      <c r="J168">
        <v>4</v>
      </c>
      <c r="L168" s="6" t="str">
        <f t="shared" si="10"/>
        <v>F1－167</v>
      </c>
      <c r="M168" t="str">
        <f t="shared" si="11"/>
        <v>タ行</v>
      </c>
      <c r="N168" t="str">
        <f t="shared" si="12"/>
        <v>大商人　－の蓄積意欲の衰退</v>
      </c>
      <c r="O168" s="7" t="str">
        <f t="shared" si="13"/>
        <v>2/4</v>
      </c>
      <c r="P168">
        <f t="shared" si="14"/>
        <v>220</v>
      </c>
      <c r="R168" t="s">
        <v>1128</v>
      </c>
      <c r="S168" t="s">
        <v>1143</v>
      </c>
      <c r="T168" s="7" t="s">
        <v>1130</v>
      </c>
      <c r="U168" s="11" t="s">
        <v>1144</v>
      </c>
    </row>
    <row r="169" spans="1:21" ht="13.5">
      <c r="A169" s="7">
        <v>168</v>
      </c>
      <c r="B169" t="s">
        <v>1916</v>
      </c>
      <c r="C169">
        <v>168</v>
      </c>
      <c r="D169" t="s">
        <v>907</v>
      </c>
      <c r="E169" s="2" t="s">
        <v>177</v>
      </c>
      <c r="F169" t="s">
        <v>180</v>
      </c>
      <c r="G169">
        <v>204</v>
      </c>
      <c r="H169">
        <v>3</v>
      </c>
      <c r="I169" s="5" t="s">
        <v>1127</v>
      </c>
      <c r="J169">
        <v>4</v>
      </c>
      <c r="L169" s="6" t="str">
        <f t="shared" si="10"/>
        <v>F1－168</v>
      </c>
      <c r="M169" t="str">
        <f t="shared" si="11"/>
        <v>タ行</v>
      </c>
      <c r="N169" t="str">
        <f t="shared" si="12"/>
        <v>大商人　－発達の基盤</v>
      </c>
      <c r="O169" s="7" t="str">
        <f t="shared" si="13"/>
        <v>3/4</v>
      </c>
      <c r="P169">
        <f t="shared" si="14"/>
        <v>204</v>
      </c>
      <c r="R169" t="s">
        <v>1128</v>
      </c>
      <c r="S169" t="s">
        <v>1143</v>
      </c>
      <c r="T169" s="7" t="s">
        <v>1130</v>
      </c>
      <c r="U169" s="11" t="s">
        <v>1144</v>
      </c>
    </row>
    <row r="170" spans="1:21" ht="13.5">
      <c r="A170" s="7">
        <v>169</v>
      </c>
      <c r="B170" t="s">
        <v>1916</v>
      </c>
      <c r="C170">
        <v>169</v>
      </c>
      <c r="D170" t="s">
        <v>907</v>
      </c>
      <c r="E170" s="2" t="s">
        <v>177</v>
      </c>
      <c r="F170" t="s">
        <v>181</v>
      </c>
      <c r="G170">
        <v>211</v>
      </c>
      <c r="H170">
        <v>4</v>
      </c>
      <c r="I170" s="5" t="s">
        <v>1127</v>
      </c>
      <c r="J170">
        <v>4</v>
      </c>
      <c r="L170" s="6" t="str">
        <f t="shared" si="10"/>
        <v>F1－169</v>
      </c>
      <c r="M170" t="str">
        <f t="shared" si="11"/>
        <v>タ行</v>
      </c>
      <c r="N170" t="str">
        <f t="shared" si="12"/>
        <v>大商人　－発達の停滞斜陽化</v>
      </c>
      <c r="O170" s="7" t="str">
        <f t="shared" si="13"/>
        <v>4/4</v>
      </c>
      <c r="P170">
        <f t="shared" si="14"/>
        <v>211</v>
      </c>
      <c r="R170" t="s">
        <v>1128</v>
      </c>
      <c r="S170" t="s">
        <v>1143</v>
      </c>
      <c r="T170" s="7" t="s">
        <v>1130</v>
      </c>
      <c r="U170" s="11" t="s">
        <v>1144</v>
      </c>
    </row>
    <row r="171" spans="1:21" ht="13.5">
      <c r="A171" s="7">
        <v>170</v>
      </c>
      <c r="B171" t="s">
        <v>1916</v>
      </c>
      <c r="C171">
        <v>170</v>
      </c>
      <c r="D171" t="s">
        <v>907</v>
      </c>
      <c r="E171" t="s">
        <v>182</v>
      </c>
      <c r="G171">
        <v>283</v>
      </c>
      <c r="L171" s="6" t="str">
        <f t="shared" si="10"/>
        <v>F1－170</v>
      </c>
      <c r="M171" t="str">
        <f t="shared" si="11"/>
        <v>タ行</v>
      </c>
      <c r="N171" t="str">
        <f t="shared" si="12"/>
        <v>大船禁止令</v>
      </c>
      <c r="O171" s="7">
        <f t="shared" si="13"/>
      </c>
      <c r="P171">
        <f t="shared" si="14"/>
        <v>283</v>
      </c>
      <c r="R171" t="s">
        <v>1128</v>
      </c>
      <c r="S171" t="s">
        <v>1143</v>
      </c>
      <c r="T171" s="7" t="s">
        <v>1130</v>
      </c>
      <c r="U171" s="11" t="s">
        <v>1144</v>
      </c>
    </row>
    <row r="172" spans="1:21" ht="13.5">
      <c r="A172" s="7">
        <v>171</v>
      </c>
      <c r="B172" t="s">
        <v>1916</v>
      </c>
      <c r="C172">
        <v>171</v>
      </c>
      <c r="D172" t="s">
        <v>907</v>
      </c>
      <c r="E172" s="2" t="s">
        <v>183</v>
      </c>
      <c r="G172">
        <v>274</v>
      </c>
      <c r="H172">
        <v>1</v>
      </c>
      <c r="I172" s="5" t="s">
        <v>1127</v>
      </c>
      <c r="J172">
        <v>4</v>
      </c>
      <c r="L172" s="6" t="str">
        <f t="shared" si="10"/>
        <v>F1－171</v>
      </c>
      <c r="M172" t="str">
        <f t="shared" si="11"/>
        <v>タ行</v>
      </c>
      <c r="N172" t="str">
        <f t="shared" si="12"/>
        <v>大名貸</v>
      </c>
      <c r="O172" s="7" t="str">
        <f t="shared" si="13"/>
        <v>1/4</v>
      </c>
      <c r="P172">
        <f t="shared" si="14"/>
        <v>274</v>
      </c>
      <c r="R172" t="s">
        <v>1128</v>
      </c>
      <c r="S172" t="s">
        <v>1143</v>
      </c>
      <c r="T172" s="7" t="s">
        <v>1130</v>
      </c>
      <c r="U172" s="11" t="s">
        <v>1144</v>
      </c>
    </row>
    <row r="173" spans="1:21" ht="13.5">
      <c r="A173" s="7">
        <v>172</v>
      </c>
      <c r="B173" t="s">
        <v>1916</v>
      </c>
      <c r="C173">
        <v>172</v>
      </c>
      <c r="D173" t="s">
        <v>907</v>
      </c>
      <c r="E173" s="2" t="s">
        <v>183</v>
      </c>
      <c r="F173" t="s">
        <v>184</v>
      </c>
      <c r="G173">
        <v>227</v>
      </c>
      <c r="H173">
        <v>2</v>
      </c>
      <c r="I173" s="5" t="s">
        <v>1127</v>
      </c>
      <c r="J173">
        <v>4</v>
      </c>
      <c r="L173" s="6" t="str">
        <f t="shared" si="10"/>
        <v>F1－172</v>
      </c>
      <c r="M173" t="str">
        <f t="shared" si="11"/>
        <v>タ行</v>
      </c>
      <c r="N173" t="str">
        <f t="shared" si="12"/>
        <v>大名貸　－と商人の締貸</v>
      </c>
      <c r="O173" s="7" t="str">
        <f t="shared" si="13"/>
        <v>2/4</v>
      </c>
      <c r="P173">
        <f t="shared" si="14"/>
        <v>227</v>
      </c>
      <c r="R173" t="s">
        <v>1128</v>
      </c>
      <c r="S173" t="s">
        <v>1143</v>
      </c>
      <c r="T173" s="7" t="s">
        <v>1130</v>
      </c>
      <c r="U173" s="11" t="s">
        <v>1144</v>
      </c>
    </row>
    <row r="174" spans="1:21" ht="13.5">
      <c r="A174" s="7">
        <v>173</v>
      </c>
      <c r="B174" t="s">
        <v>1916</v>
      </c>
      <c r="C174">
        <v>173</v>
      </c>
      <c r="D174" t="s">
        <v>907</v>
      </c>
      <c r="E174" s="2" t="s">
        <v>183</v>
      </c>
      <c r="F174" t="s">
        <v>185</v>
      </c>
      <c r="G174">
        <v>219</v>
      </c>
      <c r="H174">
        <v>3</v>
      </c>
      <c r="I174" s="5" t="s">
        <v>1127</v>
      </c>
      <c r="J174">
        <v>4</v>
      </c>
      <c r="L174" s="6" t="str">
        <f t="shared" si="10"/>
        <v>F1－173</v>
      </c>
      <c r="M174" t="str">
        <f t="shared" si="11"/>
        <v>タ行</v>
      </c>
      <c r="N174" t="str">
        <f t="shared" si="12"/>
        <v>大名貸　－の危険性</v>
      </c>
      <c r="O174" s="7" t="str">
        <f t="shared" si="13"/>
        <v>3/4</v>
      </c>
      <c r="P174">
        <f t="shared" si="14"/>
        <v>219</v>
      </c>
      <c r="R174" t="s">
        <v>1128</v>
      </c>
      <c r="S174" t="s">
        <v>1143</v>
      </c>
      <c r="T174" s="7" t="s">
        <v>1130</v>
      </c>
      <c r="U174" s="11" t="s">
        <v>1144</v>
      </c>
    </row>
    <row r="175" spans="1:21" ht="13.5">
      <c r="A175" s="7">
        <v>174</v>
      </c>
      <c r="B175" t="s">
        <v>1916</v>
      </c>
      <c r="C175">
        <v>174</v>
      </c>
      <c r="D175" t="s">
        <v>907</v>
      </c>
      <c r="E175" s="2" t="s">
        <v>183</v>
      </c>
      <c r="F175" t="s">
        <v>186</v>
      </c>
      <c r="G175">
        <v>136</v>
      </c>
      <c r="H175">
        <v>4</v>
      </c>
      <c r="I175" s="5" t="s">
        <v>1127</v>
      </c>
      <c r="J175">
        <v>4</v>
      </c>
      <c r="L175" s="6" t="str">
        <f t="shared" si="10"/>
        <v>F1－174</v>
      </c>
      <c r="M175" t="str">
        <f t="shared" si="11"/>
        <v>タ行</v>
      </c>
      <c r="N175" t="str">
        <f t="shared" si="12"/>
        <v>大名貸　－の利率</v>
      </c>
      <c r="O175" s="7" t="str">
        <f t="shared" si="13"/>
        <v>4/4</v>
      </c>
      <c r="P175">
        <f t="shared" si="14"/>
        <v>136</v>
      </c>
      <c r="R175" t="s">
        <v>1128</v>
      </c>
      <c r="S175" t="s">
        <v>1143</v>
      </c>
      <c r="T175" s="7" t="s">
        <v>1130</v>
      </c>
      <c r="U175" s="11" t="s">
        <v>1144</v>
      </c>
    </row>
    <row r="176" spans="1:21" ht="13.5">
      <c r="A176" s="7">
        <v>175</v>
      </c>
      <c r="B176" t="s">
        <v>1916</v>
      </c>
      <c r="C176">
        <v>175</v>
      </c>
      <c r="D176" t="s">
        <v>907</v>
      </c>
      <c r="E176" t="s">
        <v>187</v>
      </c>
      <c r="F176" t="s">
        <v>188</v>
      </c>
      <c r="G176">
        <v>218</v>
      </c>
      <c r="L176" s="6" t="str">
        <f t="shared" si="10"/>
        <v>F1－175</v>
      </c>
      <c r="M176" t="str">
        <f t="shared" si="11"/>
        <v>タ行</v>
      </c>
      <c r="N176" t="str">
        <f t="shared" si="12"/>
        <v>大名貸の累積　－その藩歳入に対する比率</v>
      </c>
      <c r="O176" s="7">
        <f t="shared" si="13"/>
      </c>
      <c r="P176">
        <f t="shared" si="14"/>
        <v>218</v>
      </c>
      <c r="R176" t="s">
        <v>1128</v>
      </c>
      <c r="S176" t="s">
        <v>1143</v>
      </c>
      <c r="T176" s="7" t="s">
        <v>1130</v>
      </c>
      <c r="U176" s="11" t="s">
        <v>1144</v>
      </c>
    </row>
    <row r="177" spans="1:21" ht="13.5">
      <c r="A177" s="7">
        <v>176</v>
      </c>
      <c r="B177" t="s">
        <v>1916</v>
      </c>
      <c r="C177">
        <v>176</v>
      </c>
      <c r="D177" t="s">
        <v>907</v>
      </c>
      <c r="E177" t="s">
        <v>189</v>
      </c>
      <c r="G177">
        <v>50</v>
      </c>
      <c r="L177" s="6" t="str">
        <f t="shared" si="10"/>
        <v>F1－176</v>
      </c>
      <c r="M177" t="str">
        <f t="shared" si="11"/>
        <v>タ行</v>
      </c>
      <c r="N177" t="str">
        <f t="shared" si="12"/>
        <v>大名生活の奢侈化</v>
      </c>
      <c r="O177" s="7">
        <f t="shared" si="13"/>
      </c>
      <c r="P177">
        <f t="shared" si="14"/>
        <v>50</v>
      </c>
      <c r="R177" t="s">
        <v>1128</v>
      </c>
      <c r="S177" t="s">
        <v>1143</v>
      </c>
      <c r="T177" s="7" t="s">
        <v>1130</v>
      </c>
      <c r="U177" s="11" t="s">
        <v>1144</v>
      </c>
    </row>
    <row r="178" spans="1:21" ht="13.5">
      <c r="A178" s="7">
        <v>177</v>
      </c>
      <c r="B178" t="s">
        <v>1916</v>
      </c>
      <c r="C178">
        <v>177</v>
      </c>
      <c r="D178" t="s">
        <v>907</v>
      </c>
      <c r="E178" s="2" t="s">
        <v>2052</v>
      </c>
      <c r="F178" t="s">
        <v>190</v>
      </c>
      <c r="G178">
        <v>312</v>
      </c>
      <c r="H178">
        <v>1</v>
      </c>
      <c r="I178" s="5" t="s">
        <v>1127</v>
      </c>
      <c r="J178">
        <v>4</v>
      </c>
      <c r="L178" s="6" t="str">
        <f t="shared" si="10"/>
        <v>F1－177</v>
      </c>
      <c r="M178" t="str">
        <f t="shared" si="11"/>
        <v>タ行</v>
      </c>
      <c r="N178" t="str">
        <f t="shared" si="12"/>
        <v>蓄積　－金銀の海外流出</v>
      </c>
      <c r="O178" s="7" t="str">
        <f t="shared" si="13"/>
        <v>1/4</v>
      </c>
      <c r="P178">
        <f t="shared" si="14"/>
        <v>312</v>
      </c>
      <c r="R178" t="s">
        <v>1128</v>
      </c>
      <c r="S178" t="s">
        <v>1143</v>
      </c>
      <c r="T178" s="7" t="s">
        <v>1130</v>
      </c>
      <c r="U178" s="11" t="s">
        <v>1144</v>
      </c>
    </row>
    <row r="179" spans="1:21" ht="13.5">
      <c r="A179" s="7">
        <v>178</v>
      </c>
      <c r="B179" t="s">
        <v>1916</v>
      </c>
      <c r="C179">
        <v>178</v>
      </c>
      <c r="D179" t="s">
        <v>907</v>
      </c>
      <c r="E179" s="2" t="s">
        <v>2052</v>
      </c>
      <c r="F179" t="s">
        <v>191</v>
      </c>
      <c r="G179">
        <v>311</v>
      </c>
      <c r="H179">
        <v>2</v>
      </c>
      <c r="I179" s="5" t="s">
        <v>1127</v>
      </c>
      <c r="J179">
        <v>4</v>
      </c>
      <c r="L179" s="6" t="str">
        <f t="shared" si="10"/>
        <v>F1－178</v>
      </c>
      <c r="M179" t="str">
        <f t="shared" si="11"/>
        <v>タ行</v>
      </c>
      <c r="N179" t="str">
        <f t="shared" si="12"/>
        <v>蓄積　商人の－</v>
      </c>
      <c r="O179" s="7" t="str">
        <f t="shared" si="13"/>
        <v>2/4</v>
      </c>
      <c r="P179">
        <f t="shared" si="14"/>
        <v>311</v>
      </c>
      <c r="R179" t="s">
        <v>1128</v>
      </c>
      <c r="S179" t="s">
        <v>1143</v>
      </c>
      <c r="T179" s="7" t="s">
        <v>1130</v>
      </c>
      <c r="U179" s="11" t="s">
        <v>1144</v>
      </c>
    </row>
    <row r="180" spans="1:21" ht="13.5">
      <c r="A180" s="7">
        <v>179</v>
      </c>
      <c r="B180" t="s">
        <v>1916</v>
      </c>
      <c r="C180">
        <v>179</v>
      </c>
      <c r="D180" t="s">
        <v>907</v>
      </c>
      <c r="E180" s="2" t="s">
        <v>2052</v>
      </c>
      <c r="F180" t="s">
        <v>192</v>
      </c>
      <c r="G180">
        <v>312</v>
      </c>
      <c r="H180">
        <v>3</v>
      </c>
      <c r="I180" s="5" t="s">
        <v>1127</v>
      </c>
      <c r="J180">
        <v>4</v>
      </c>
      <c r="L180" s="6" t="str">
        <f t="shared" si="10"/>
        <v>F1－179</v>
      </c>
      <c r="M180" t="str">
        <f t="shared" si="11"/>
        <v>タ行</v>
      </c>
      <c r="N180" t="str">
        <f t="shared" si="12"/>
        <v>蓄積　農民の－</v>
      </c>
      <c r="O180" s="7" t="str">
        <f t="shared" si="13"/>
        <v>3/4</v>
      </c>
      <c r="P180">
        <f t="shared" si="14"/>
        <v>312</v>
      </c>
      <c r="R180" t="s">
        <v>1128</v>
      </c>
      <c r="S180" t="s">
        <v>1143</v>
      </c>
      <c r="T180" s="7" t="s">
        <v>1130</v>
      </c>
      <c r="U180" s="11" t="s">
        <v>1144</v>
      </c>
    </row>
    <row r="181" spans="1:21" ht="13.5">
      <c r="A181" s="7">
        <v>180</v>
      </c>
      <c r="B181" t="s">
        <v>1916</v>
      </c>
      <c r="C181">
        <v>180</v>
      </c>
      <c r="D181" t="s">
        <v>907</v>
      </c>
      <c r="E181" s="2" t="s">
        <v>2052</v>
      </c>
      <c r="F181" t="s">
        <v>193</v>
      </c>
      <c r="G181">
        <v>310</v>
      </c>
      <c r="H181">
        <v>4</v>
      </c>
      <c r="I181" s="5" t="s">
        <v>1127</v>
      </c>
      <c r="J181">
        <v>4</v>
      </c>
      <c r="L181" s="6" t="str">
        <f t="shared" si="10"/>
        <v>F1－180</v>
      </c>
      <c r="M181" t="str">
        <f t="shared" si="11"/>
        <v>タ行</v>
      </c>
      <c r="N181" t="str">
        <f t="shared" si="12"/>
        <v>蓄積　武士階級の－</v>
      </c>
      <c r="O181" s="7" t="str">
        <f t="shared" si="13"/>
        <v>4/4</v>
      </c>
      <c r="P181">
        <f t="shared" si="14"/>
        <v>310</v>
      </c>
      <c r="R181" t="s">
        <v>1128</v>
      </c>
      <c r="S181" t="s">
        <v>1143</v>
      </c>
      <c r="T181" s="7" t="s">
        <v>1130</v>
      </c>
      <c r="U181" s="11" t="s">
        <v>1144</v>
      </c>
    </row>
    <row r="182" spans="1:21" ht="13.5">
      <c r="A182" s="7">
        <v>181</v>
      </c>
      <c r="B182" t="s">
        <v>1916</v>
      </c>
      <c r="C182">
        <v>181</v>
      </c>
      <c r="D182" t="s">
        <v>907</v>
      </c>
      <c r="E182" s="2" t="s">
        <v>194</v>
      </c>
      <c r="G182">
        <v>85</v>
      </c>
      <c r="H182">
        <v>1</v>
      </c>
      <c r="I182" s="5" t="s">
        <v>1127</v>
      </c>
      <c r="J182">
        <v>5</v>
      </c>
      <c r="L182" s="6" t="str">
        <f t="shared" si="10"/>
        <v>F1－181</v>
      </c>
      <c r="M182" t="str">
        <f t="shared" si="11"/>
        <v>タ行</v>
      </c>
      <c r="N182" t="str">
        <f t="shared" si="12"/>
        <v>蓄積の食込み</v>
      </c>
      <c r="O182" s="7" t="str">
        <f t="shared" si="13"/>
        <v>1/5</v>
      </c>
      <c r="P182">
        <f t="shared" si="14"/>
        <v>85</v>
      </c>
      <c r="R182" t="s">
        <v>1128</v>
      </c>
      <c r="S182" t="s">
        <v>1143</v>
      </c>
      <c r="T182" s="7" t="s">
        <v>1130</v>
      </c>
      <c r="U182" s="11" t="s">
        <v>1144</v>
      </c>
    </row>
    <row r="183" spans="1:21" ht="13.5">
      <c r="A183" s="7">
        <v>182</v>
      </c>
      <c r="B183" t="s">
        <v>1916</v>
      </c>
      <c r="C183">
        <v>182</v>
      </c>
      <c r="D183" t="s">
        <v>907</v>
      </c>
      <c r="E183" s="2" t="s">
        <v>194</v>
      </c>
      <c r="F183" t="s">
        <v>195</v>
      </c>
      <c r="G183">
        <v>21</v>
      </c>
      <c r="H183">
        <v>2</v>
      </c>
      <c r="I183" s="5" t="s">
        <v>1127</v>
      </c>
      <c r="J183">
        <v>5</v>
      </c>
      <c r="L183" s="6" t="str">
        <f t="shared" si="10"/>
        <v>F1－182</v>
      </c>
      <c r="M183" t="str">
        <f t="shared" si="11"/>
        <v>タ行</v>
      </c>
      <c r="N183" t="str">
        <f t="shared" si="12"/>
        <v>蓄積の食込み　商人における－</v>
      </c>
      <c r="O183" s="7" t="str">
        <f t="shared" si="13"/>
        <v>2/5</v>
      </c>
      <c r="P183">
        <f t="shared" si="14"/>
        <v>21</v>
      </c>
      <c r="R183" t="s">
        <v>1128</v>
      </c>
      <c r="S183" t="s">
        <v>1143</v>
      </c>
      <c r="T183" s="7" t="s">
        <v>1130</v>
      </c>
      <c r="U183" s="11" t="s">
        <v>1144</v>
      </c>
    </row>
    <row r="184" spans="1:21" ht="13.5">
      <c r="A184" s="7">
        <v>183</v>
      </c>
      <c r="B184" t="s">
        <v>1916</v>
      </c>
      <c r="C184">
        <v>183</v>
      </c>
      <c r="D184" t="s">
        <v>907</v>
      </c>
      <c r="E184" s="2" t="s">
        <v>194</v>
      </c>
      <c r="F184" t="s">
        <v>196</v>
      </c>
      <c r="G184">
        <v>20</v>
      </c>
      <c r="H184">
        <v>3</v>
      </c>
      <c r="I184" s="5" t="s">
        <v>1127</v>
      </c>
      <c r="J184">
        <v>5</v>
      </c>
      <c r="L184" s="6" t="str">
        <f t="shared" si="10"/>
        <v>F1－183</v>
      </c>
      <c r="M184" t="str">
        <f t="shared" si="11"/>
        <v>タ行</v>
      </c>
      <c r="N184" t="str">
        <f t="shared" si="12"/>
        <v>蓄積の食込み　農業における－</v>
      </c>
      <c r="O184" s="7" t="str">
        <f t="shared" si="13"/>
        <v>3/5</v>
      </c>
      <c r="P184">
        <f t="shared" si="14"/>
        <v>20</v>
      </c>
      <c r="R184" t="s">
        <v>1128</v>
      </c>
      <c r="S184" t="s">
        <v>1143</v>
      </c>
      <c r="T184" s="7" t="s">
        <v>1130</v>
      </c>
      <c r="U184" s="11" t="s">
        <v>1144</v>
      </c>
    </row>
    <row r="185" spans="1:21" ht="13.5">
      <c r="A185" s="7">
        <v>184</v>
      </c>
      <c r="B185" t="s">
        <v>1916</v>
      </c>
      <c r="C185">
        <v>184</v>
      </c>
      <c r="D185" t="s">
        <v>907</v>
      </c>
      <c r="E185" s="2" t="s">
        <v>194</v>
      </c>
      <c r="F185" t="s">
        <v>197</v>
      </c>
      <c r="G185">
        <v>18</v>
      </c>
      <c r="H185">
        <v>4</v>
      </c>
      <c r="I185" s="5" t="s">
        <v>1127</v>
      </c>
      <c r="J185">
        <v>5</v>
      </c>
      <c r="L185" s="6" t="str">
        <f t="shared" si="10"/>
        <v>F1－184</v>
      </c>
      <c r="M185" t="str">
        <f t="shared" si="11"/>
        <v>タ行</v>
      </c>
      <c r="N185" t="str">
        <f t="shared" si="12"/>
        <v>蓄積の食込み　幕藩財政における－</v>
      </c>
      <c r="O185" s="7" t="str">
        <f t="shared" si="13"/>
        <v>4/5</v>
      </c>
      <c r="P185">
        <f t="shared" si="14"/>
        <v>18</v>
      </c>
      <c r="R185" t="s">
        <v>1128</v>
      </c>
      <c r="S185" t="s">
        <v>1143</v>
      </c>
      <c r="T185" s="7" t="s">
        <v>1130</v>
      </c>
      <c r="U185" s="11" t="s">
        <v>1144</v>
      </c>
    </row>
    <row r="186" spans="1:21" ht="13.5">
      <c r="A186" s="7">
        <v>185</v>
      </c>
      <c r="B186" t="s">
        <v>1916</v>
      </c>
      <c r="C186">
        <v>185</v>
      </c>
      <c r="D186" t="s">
        <v>907</v>
      </c>
      <c r="E186" s="2" t="s">
        <v>194</v>
      </c>
      <c r="F186" t="s">
        <v>198</v>
      </c>
      <c r="G186">
        <v>128</v>
      </c>
      <c r="H186">
        <v>5</v>
      </c>
      <c r="I186" s="5" t="s">
        <v>1127</v>
      </c>
      <c r="J186">
        <v>5</v>
      </c>
      <c r="L186" s="6" t="str">
        <f t="shared" si="10"/>
        <v>F1－185</v>
      </c>
      <c r="M186" t="str">
        <f t="shared" si="11"/>
        <v>タ行</v>
      </c>
      <c r="N186" t="str">
        <f t="shared" si="12"/>
        <v>蓄積の食込み　幕藩財政によって－</v>
      </c>
      <c r="O186" s="7" t="str">
        <f t="shared" si="13"/>
        <v>5/5</v>
      </c>
      <c r="P186">
        <f t="shared" si="14"/>
        <v>128</v>
      </c>
      <c r="R186" t="s">
        <v>1128</v>
      </c>
      <c r="S186" t="s">
        <v>1143</v>
      </c>
      <c r="T186" s="7" t="s">
        <v>1130</v>
      </c>
      <c r="U186" s="11" t="s">
        <v>1144</v>
      </c>
    </row>
    <row r="187" spans="1:21" ht="13.5">
      <c r="A187" s="7">
        <v>186</v>
      </c>
      <c r="B187" t="s">
        <v>1916</v>
      </c>
      <c r="C187">
        <v>186</v>
      </c>
      <c r="D187" t="s">
        <v>907</v>
      </c>
      <c r="E187" s="2" t="s">
        <v>199</v>
      </c>
      <c r="F187" t="s">
        <v>200</v>
      </c>
      <c r="G187">
        <v>141</v>
      </c>
      <c r="H187">
        <v>1</v>
      </c>
      <c r="I187" s="5" t="s">
        <v>1127</v>
      </c>
      <c r="J187">
        <v>2</v>
      </c>
      <c r="L187" s="6" t="str">
        <f t="shared" si="10"/>
        <v>F1－186</v>
      </c>
      <c r="M187" t="str">
        <f t="shared" si="11"/>
        <v>タ行</v>
      </c>
      <c r="N187" t="str">
        <f t="shared" si="12"/>
        <v>秩禄　－と軍役負担</v>
      </c>
      <c r="O187" s="7" t="str">
        <f t="shared" si="13"/>
        <v>1/2</v>
      </c>
      <c r="P187">
        <f t="shared" si="14"/>
        <v>141</v>
      </c>
      <c r="R187" t="s">
        <v>1128</v>
      </c>
      <c r="S187" t="s">
        <v>1143</v>
      </c>
      <c r="T187" s="7" t="s">
        <v>1130</v>
      </c>
      <c r="U187" s="11" t="s">
        <v>1144</v>
      </c>
    </row>
    <row r="188" spans="1:21" ht="13.5">
      <c r="A188" s="7">
        <v>187</v>
      </c>
      <c r="B188" t="s">
        <v>1916</v>
      </c>
      <c r="C188">
        <v>187</v>
      </c>
      <c r="D188" t="s">
        <v>907</v>
      </c>
      <c r="E188" s="2" t="s">
        <v>199</v>
      </c>
      <c r="F188" t="s">
        <v>201</v>
      </c>
      <c r="G188">
        <v>76</v>
      </c>
      <c r="H188">
        <v>2</v>
      </c>
      <c r="I188" s="5" t="s">
        <v>1127</v>
      </c>
      <c r="J188">
        <v>2</v>
      </c>
      <c r="L188" s="6" t="str">
        <f t="shared" si="10"/>
        <v>F1－187</v>
      </c>
      <c r="M188" t="str">
        <f t="shared" si="11"/>
        <v>タ行</v>
      </c>
      <c r="N188" t="str">
        <f t="shared" si="12"/>
        <v>秩禄　－の財政負担度</v>
      </c>
      <c r="O188" s="7" t="str">
        <f t="shared" si="13"/>
        <v>2/2</v>
      </c>
      <c r="P188">
        <f t="shared" si="14"/>
        <v>76</v>
      </c>
      <c r="R188" t="s">
        <v>1128</v>
      </c>
      <c r="S188" t="s">
        <v>1143</v>
      </c>
      <c r="T188" s="7" t="s">
        <v>1130</v>
      </c>
      <c r="U188" s="11" t="s">
        <v>1144</v>
      </c>
    </row>
    <row r="189" spans="1:21" ht="13.5">
      <c r="A189" s="7">
        <v>188</v>
      </c>
      <c r="B189" t="s">
        <v>1916</v>
      </c>
      <c r="C189">
        <v>188</v>
      </c>
      <c r="D189" t="s">
        <v>907</v>
      </c>
      <c r="E189" s="2" t="s">
        <v>202</v>
      </c>
      <c r="G189">
        <v>60</v>
      </c>
      <c r="H189">
        <v>1</v>
      </c>
      <c r="I189" s="5" t="s">
        <v>1127</v>
      </c>
      <c r="J189">
        <v>3</v>
      </c>
      <c r="L189" s="6" t="str">
        <f t="shared" si="10"/>
        <v>F1－188</v>
      </c>
      <c r="M189" t="str">
        <f t="shared" si="11"/>
        <v>タ行</v>
      </c>
      <c r="N189" t="str">
        <f t="shared" si="12"/>
        <v>手形取引　　　　　　</v>
      </c>
      <c r="O189" s="7" t="str">
        <f t="shared" si="13"/>
        <v>1/3</v>
      </c>
      <c r="P189">
        <f t="shared" si="14"/>
        <v>60</v>
      </c>
      <c r="R189" t="s">
        <v>1128</v>
      </c>
      <c r="S189" t="s">
        <v>1143</v>
      </c>
      <c r="T189" s="7" t="s">
        <v>1130</v>
      </c>
      <c r="U189" s="11" t="s">
        <v>1144</v>
      </c>
    </row>
    <row r="190" spans="1:21" ht="13.5">
      <c r="A190" s="7">
        <v>189</v>
      </c>
      <c r="B190" t="s">
        <v>1916</v>
      </c>
      <c r="C190">
        <v>189</v>
      </c>
      <c r="D190" t="s">
        <v>907</v>
      </c>
      <c r="E190" s="2" t="s">
        <v>202</v>
      </c>
      <c r="G190">
        <v>283</v>
      </c>
      <c r="H190">
        <v>2</v>
      </c>
      <c r="I190" s="5" t="s">
        <v>1127</v>
      </c>
      <c r="J190">
        <v>3</v>
      </c>
      <c r="L190" s="6" t="str">
        <f t="shared" si="10"/>
        <v>F1－189</v>
      </c>
      <c r="M190" t="str">
        <f t="shared" si="11"/>
        <v>タ行</v>
      </c>
      <c r="N190" t="str">
        <f t="shared" si="12"/>
        <v>手形取引　　　　　　</v>
      </c>
      <c r="O190" s="7" t="str">
        <f t="shared" si="13"/>
        <v>2/3</v>
      </c>
      <c r="P190">
        <f t="shared" si="14"/>
        <v>283</v>
      </c>
      <c r="R190" t="s">
        <v>1128</v>
      </c>
      <c r="S190" t="s">
        <v>1143</v>
      </c>
      <c r="T190" s="7" t="s">
        <v>1130</v>
      </c>
      <c r="U190" s="11" t="s">
        <v>1144</v>
      </c>
    </row>
    <row r="191" spans="1:21" ht="13.5">
      <c r="A191" s="7">
        <v>190</v>
      </c>
      <c r="B191" t="s">
        <v>1916</v>
      </c>
      <c r="C191">
        <v>190</v>
      </c>
      <c r="D191" t="s">
        <v>907</v>
      </c>
      <c r="E191" s="2" t="s">
        <v>202</v>
      </c>
      <c r="G191">
        <v>305</v>
      </c>
      <c r="H191">
        <v>3</v>
      </c>
      <c r="I191" s="5" t="s">
        <v>1127</v>
      </c>
      <c r="J191">
        <v>3</v>
      </c>
      <c r="L191" s="6" t="str">
        <f t="shared" si="10"/>
        <v>F1－190</v>
      </c>
      <c r="M191" t="str">
        <f t="shared" si="11"/>
        <v>タ行</v>
      </c>
      <c r="N191" t="str">
        <f t="shared" si="12"/>
        <v>手形取引　　　　　　</v>
      </c>
      <c r="O191" s="7" t="str">
        <f t="shared" si="13"/>
        <v>3/3</v>
      </c>
      <c r="P191">
        <f t="shared" si="14"/>
        <v>305</v>
      </c>
      <c r="R191" t="s">
        <v>1128</v>
      </c>
      <c r="S191" t="s">
        <v>1143</v>
      </c>
      <c r="T191" s="7" t="s">
        <v>1130</v>
      </c>
      <c r="U191" s="11" t="s">
        <v>1144</v>
      </c>
    </row>
    <row r="192" spans="1:21" ht="13.5">
      <c r="A192" s="7">
        <v>191</v>
      </c>
      <c r="B192" t="s">
        <v>1916</v>
      </c>
      <c r="C192">
        <v>191</v>
      </c>
      <c r="D192" t="s">
        <v>907</v>
      </c>
      <c r="E192" t="s">
        <v>203</v>
      </c>
      <c r="F192" t="s">
        <v>204</v>
      </c>
      <c r="G192">
        <v>154</v>
      </c>
      <c r="L192" s="6" t="str">
        <f t="shared" si="10"/>
        <v>F1－191</v>
      </c>
      <c r="M192" t="str">
        <f t="shared" si="11"/>
        <v>タ行</v>
      </c>
      <c r="N192" t="str">
        <f t="shared" si="12"/>
        <v>田積の推移　徳川時代の－</v>
      </c>
      <c r="O192" s="7">
        <f t="shared" si="13"/>
      </c>
      <c r="P192">
        <f t="shared" si="14"/>
        <v>154</v>
      </c>
      <c r="R192" t="s">
        <v>1128</v>
      </c>
      <c r="S192" t="s">
        <v>1143</v>
      </c>
      <c r="T192" s="7" t="s">
        <v>1130</v>
      </c>
      <c r="U192" s="11" t="s">
        <v>1144</v>
      </c>
    </row>
    <row r="193" spans="1:21" ht="13.5">
      <c r="A193" s="7">
        <v>192</v>
      </c>
      <c r="B193" t="s">
        <v>1916</v>
      </c>
      <c r="C193">
        <v>192</v>
      </c>
      <c r="D193" t="s">
        <v>907</v>
      </c>
      <c r="E193" s="2" t="s">
        <v>205</v>
      </c>
      <c r="G193">
        <v>118</v>
      </c>
      <c r="H193">
        <v>1</v>
      </c>
      <c r="I193" s="5" t="s">
        <v>1127</v>
      </c>
      <c r="J193">
        <v>2</v>
      </c>
      <c r="L193" s="6" t="str">
        <f t="shared" si="10"/>
        <v>F1－192</v>
      </c>
      <c r="M193" t="str">
        <f t="shared" si="11"/>
        <v>タ行</v>
      </c>
      <c r="N193" t="str">
        <f t="shared" si="12"/>
        <v>天保改革　　　　　　　　</v>
      </c>
      <c r="O193" s="7" t="str">
        <f t="shared" si="13"/>
        <v>1/2</v>
      </c>
      <c r="P193">
        <f t="shared" si="14"/>
        <v>118</v>
      </c>
      <c r="R193" t="s">
        <v>1128</v>
      </c>
      <c r="S193" t="s">
        <v>1143</v>
      </c>
      <c r="T193" s="7" t="s">
        <v>1130</v>
      </c>
      <c r="U193" s="11" t="s">
        <v>1144</v>
      </c>
    </row>
    <row r="194" spans="1:21" ht="13.5">
      <c r="A194" s="7">
        <v>193</v>
      </c>
      <c r="B194" t="s">
        <v>1916</v>
      </c>
      <c r="C194">
        <v>193</v>
      </c>
      <c r="D194" t="s">
        <v>907</v>
      </c>
      <c r="E194" s="2" t="s">
        <v>205</v>
      </c>
      <c r="G194">
        <v>258</v>
      </c>
      <c r="H194">
        <v>2</v>
      </c>
      <c r="I194" s="5" t="s">
        <v>1127</v>
      </c>
      <c r="J194">
        <v>2</v>
      </c>
      <c r="L194" s="6" t="str">
        <f t="shared" si="10"/>
        <v>F1－193</v>
      </c>
      <c r="M194" t="str">
        <f t="shared" si="11"/>
        <v>タ行</v>
      </c>
      <c r="N194" t="str">
        <f t="shared" si="12"/>
        <v>天保改革　　　　　　　　</v>
      </c>
      <c r="O194" s="7" t="str">
        <f t="shared" si="13"/>
        <v>2/2</v>
      </c>
      <c r="P194">
        <f t="shared" si="14"/>
        <v>258</v>
      </c>
      <c r="R194" t="s">
        <v>1128</v>
      </c>
      <c r="S194" t="s">
        <v>1143</v>
      </c>
      <c r="T194" s="7" t="s">
        <v>1130</v>
      </c>
      <c r="U194" s="11" t="s">
        <v>1144</v>
      </c>
    </row>
    <row r="195" spans="1:21" ht="13.5">
      <c r="A195" s="7">
        <v>194</v>
      </c>
      <c r="B195" t="s">
        <v>1916</v>
      </c>
      <c r="C195">
        <v>194</v>
      </c>
      <c r="D195" t="s">
        <v>907</v>
      </c>
      <c r="E195" t="s">
        <v>206</v>
      </c>
      <c r="G195">
        <v>133</v>
      </c>
      <c r="L195" s="6" t="str">
        <f aca="true" t="shared" si="15" ref="L195:L258">+B195&amp;C195</f>
        <v>F1－194</v>
      </c>
      <c r="M195" t="str">
        <f aca="true" t="shared" si="16" ref="M195:M258">+D195</f>
        <v>タ行</v>
      </c>
      <c r="N195" t="str">
        <f aca="true" t="shared" si="17" ref="N195:N258">+E195&amp;F195</f>
        <v>天保の大改革</v>
      </c>
      <c r="O195" s="7">
        <f aca="true" t="shared" si="18" ref="O195:O258">+H195&amp;I195&amp;J195</f>
      </c>
      <c r="P195">
        <f aca="true" t="shared" si="19" ref="P195:P258">+G195</f>
        <v>133</v>
      </c>
      <c r="R195" t="s">
        <v>1128</v>
      </c>
      <c r="S195" t="s">
        <v>1143</v>
      </c>
      <c r="T195" s="7" t="s">
        <v>1130</v>
      </c>
      <c r="U195" s="11" t="s">
        <v>1144</v>
      </c>
    </row>
    <row r="196" spans="1:21" ht="13.5">
      <c r="A196" s="7">
        <v>195</v>
      </c>
      <c r="B196" t="s">
        <v>1916</v>
      </c>
      <c r="C196">
        <v>195</v>
      </c>
      <c r="D196" t="s">
        <v>907</v>
      </c>
      <c r="E196" s="2" t="s">
        <v>207</v>
      </c>
      <c r="F196" t="s">
        <v>208</v>
      </c>
      <c r="G196">
        <v>214</v>
      </c>
      <c r="H196">
        <v>1</v>
      </c>
      <c r="I196" s="5" t="s">
        <v>1127</v>
      </c>
      <c r="J196">
        <v>3</v>
      </c>
      <c r="L196" s="6" t="str">
        <f t="shared" si="15"/>
        <v>F1－195</v>
      </c>
      <c r="M196" t="str">
        <f t="shared" si="16"/>
        <v>タ行</v>
      </c>
      <c r="N196" t="str">
        <f t="shared" si="17"/>
        <v>投資対象　－（生産的）の欠乏化</v>
      </c>
      <c r="O196" s="7" t="str">
        <f t="shared" si="18"/>
        <v>1/3</v>
      </c>
      <c r="P196">
        <f t="shared" si="19"/>
        <v>214</v>
      </c>
      <c r="R196" t="s">
        <v>1128</v>
      </c>
      <c r="S196" t="s">
        <v>1143</v>
      </c>
      <c r="T196" s="7" t="s">
        <v>1130</v>
      </c>
      <c r="U196" s="11" t="s">
        <v>1144</v>
      </c>
    </row>
    <row r="197" spans="1:21" ht="13.5">
      <c r="A197" s="7">
        <v>196</v>
      </c>
      <c r="B197" t="s">
        <v>1916</v>
      </c>
      <c r="C197">
        <v>196</v>
      </c>
      <c r="D197" t="s">
        <v>907</v>
      </c>
      <c r="E197" s="2" t="s">
        <v>207</v>
      </c>
      <c r="F197" t="s">
        <v>209</v>
      </c>
      <c r="G197">
        <v>226</v>
      </c>
      <c r="H197">
        <v>2</v>
      </c>
      <c r="I197" s="5" t="s">
        <v>1127</v>
      </c>
      <c r="J197">
        <v>3</v>
      </c>
      <c r="L197" s="6" t="str">
        <f t="shared" si="15"/>
        <v>F1－196</v>
      </c>
      <c r="M197" t="str">
        <f t="shared" si="16"/>
        <v>タ行</v>
      </c>
      <c r="N197" t="str">
        <f t="shared" si="17"/>
        <v>投資対象　－の欠乏と富商の頽廃</v>
      </c>
      <c r="O197" s="7" t="str">
        <f t="shared" si="18"/>
        <v>2/3</v>
      </c>
      <c r="P197">
        <f t="shared" si="19"/>
        <v>226</v>
      </c>
      <c r="R197" t="s">
        <v>1128</v>
      </c>
      <c r="S197" t="s">
        <v>1143</v>
      </c>
      <c r="T197" s="7" t="s">
        <v>1130</v>
      </c>
      <c r="U197" s="11" t="s">
        <v>1144</v>
      </c>
    </row>
    <row r="198" spans="1:21" ht="13.5">
      <c r="A198" s="7">
        <v>197</v>
      </c>
      <c r="B198" t="s">
        <v>1916</v>
      </c>
      <c r="C198">
        <v>197</v>
      </c>
      <c r="D198" t="s">
        <v>907</v>
      </c>
      <c r="E198" s="2" t="s">
        <v>207</v>
      </c>
      <c r="F198" t="s">
        <v>210</v>
      </c>
      <c r="G198">
        <v>90</v>
      </c>
      <c r="H198">
        <v>3</v>
      </c>
      <c r="I198" s="5" t="s">
        <v>1127</v>
      </c>
      <c r="J198">
        <v>3</v>
      </c>
      <c r="L198" s="6" t="str">
        <f t="shared" si="15"/>
        <v>F1－197</v>
      </c>
      <c r="M198" t="str">
        <f t="shared" si="16"/>
        <v>タ行</v>
      </c>
      <c r="N198" t="str">
        <f t="shared" si="17"/>
        <v>投資対象　－の貧弱</v>
      </c>
      <c r="O198" s="7" t="str">
        <f t="shared" si="18"/>
        <v>3/3</v>
      </c>
      <c r="P198">
        <f t="shared" si="19"/>
        <v>90</v>
      </c>
      <c r="R198" t="s">
        <v>1128</v>
      </c>
      <c r="S198" t="s">
        <v>1143</v>
      </c>
      <c r="T198" s="7" t="s">
        <v>1130</v>
      </c>
      <c r="U198" s="11" t="s">
        <v>1144</v>
      </c>
    </row>
    <row r="199" spans="1:21" ht="13.5">
      <c r="A199" s="7">
        <v>198</v>
      </c>
      <c r="B199" t="s">
        <v>1916</v>
      </c>
      <c r="C199">
        <v>198</v>
      </c>
      <c r="D199" t="s">
        <v>907</v>
      </c>
      <c r="E199" t="s">
        <v>211</v>
      </c>
      <c r="G199">
        <v>85</v>
      </c>
      <c r="L199" s="6" t="str">
        <f t="shared" si="15"/>
        <v>F1－198</v>
      </c>
      <c r="M199" t="str">
        <f t="shared" si="16"/>
        <v>タ行</v>
      </c>
      <c r="N199" t="str">
        <f t="shared" si="17"/>
        <v>投資余力</v>
      </c>
      <c r="O199" s="7">
        <f t="shared" si="18"/>
      </c>
      <c r="P199">
        <f t="shared" si="19"/>
        <v>85</v>
      </c>
      <c r="R199" t="s">
        <v>1128</v>
      </c>
      <c r="S199" t="s">
        <v>1143</v>
      </c>
      <c r="T199" s="7" t="s">
        <v>1130</v>
      </c>
      <c r="U199" s="11" t="s">
        <v>1144</v>
      </c>
    </row>
    <row r="200" spans="1:21" ht="13.5">
      <c r="A200" s="7">
        <v>199</v>
      </c>
      <c r="B200" t="s">
        <v>1916</v>
      </c>
      <c r="C200">
        <v>199</v>
      </c>
      <c r="D200" t="s">
        <v>907</v>
      </c>
      <c r="E200" s="2" t="s">
        <v>212</v>
      </c>
      <c r="F200" t="s">
        <v>213</v>
      </c>
      <c r="G200">
        <v>312</v>
      </c>
      <c r="H200">
        <v>1</v>
      </c>
      <c r="I200" s="5" t="s">
        <v>1127</v>
      </c>
      <c r="J200">
        <v>7</v>
      </c>
      <c r="L200" s="6" t="str">
        <f t="shared" si="15"/>
        <v>F1－199</v>
      </c>
      <c r="M200" t="str">
        <f t="shared" si="16"/>
        <v>タ行</v>
      </c>
      <c r="N200" t="str">
        <f t="shared" si="17"/>
        <v>徳川期からの遺産　金銀</v>
      </c>
      <c r="O200" s="7" t="str">
        <f t="shared" si="18"/>
        <v>1/7</v>
      </c>
      <c r="P200">
        <f t="shared" si="19"/>
        <v>312</v>
      </c>
      <c r="R200" t="s">
        <v>1128</v>
      </c>
      <c r="S200" t="s">
        <v>1143</v>
      </c>
      <c r="T200" s="7" t="s">
        <v>1130</v>
      </c>
      <c r="U200" s="11" t="s">
        <v>1144</v>
      </c>
    </row>
    <row r="201" spans="1:21" ht="13.5">
      <c r="A201" s="7">
        <v>200</v>
      </c>
      <c r="B201" t="s">
        <v>1916</v>
      </c>
      <c r="C201">
        <v>200</v>
      </c>
      <c r="D201" t="s">
        <v>907</v>
      </c>
      <c r="E201" s="2" t="s">
        <v>212</v>
      </c>
      <c r="F201" t="s">
        <v>214</v>
      </c>
      <c r="G201">
        <v>288</v>
      </c>
      <c r="H201">
        <v>2</v>
      </c>
      <c r="I201" s="5" t="s">
        <v>1127</v>
      </c>
      <c r="J201">
        <v>7</v>
      </c>
      <c r="L201" s="6" t="str">
        <f t="shared" si="15"/>
        <v>F1－200</v>
      </c>
      <c r="M201" t="str">
        <f t="shared" si="16"/>
        <v>タ行</v>
      </c>
      <c r="N201" t="str">
        <f t="shared" si="17"/>
        <v>徳川期からの遺産　人的蓄積</v>
      </c>
      <c r="O201" s="7" t="str">
        <f t="shared" si="18"/>
        <v>2/7</v>
      </c>
      <c r="P201">
        <f t="shared" si="19"/>
        <v>288</v>
      </c>
      <c r="R201" t="s">
        <v>1128</v>
      </c>
      <c r="S201" t="s">
        <v>1143</v>
      </c>
      <c r="T201" s="7" t="s">
        <v>1130</v>
      </c>
      <c r="U201" s="11" t="s">
        <v>1144</v>
      </c>
    </row>
    <row r="202" spans="1:21" ht="13.5">
      <c r="A202" s="7">
        <v>201</v>
      </c>
      <c r="B202" t="s">
        <v>1916</v>
      </c>
      <c r="C202">
        <v>201</v>
      </c>
      <c r="D202" t="s">
        <v>907</v>
      </c>
      <c r="E202" s="2" t="s">
        <v>212</v>
      </c>
      <c r="F202" t="s">
        <v>215</v>
      </c>
      <c r="G202">
        <v>316</v>
      </c>
      <c r="H202">
        <v>3</v>
      </c>
      <c r="I202" s="5" t="s">
        <v>1127</v>
      </c>
      <c r="J202">
        <v>7</v>
      </c>
      <c r="L202" s="6" t="str">
        <f t="shared" si="15"/>
        <v>F1－201</v>
      </c>
      <c r="M202" t="str">
        <f t="shared" si="16"/>
        <v>タ行</v>
      </c>
      <c r="N202" t="str">
        <f t="shared" si="17"/>
        <v>徳川期からの遺産　潜在資源の豊富</v>
      </c>
      <c r="O202" s="7" t="str">
        <f t="shared" si="18"/>
        <v>3/7</v>
      </c>
      <c r="P202">
        <f t="shared" si="19"/>
        <v>316</v>
      </c>
      <c r="R202" t="s">
        <v>1128</v>
      </c>
      <c r="S202" t="s">
        <v>1143</v>
      </c>
      <c r="T202" s="7" t="s">
        <v>1130</v>
      </c>
      <c r="U202" s="11" t="s">
        <v>1144</v>
      </c>
    </row>
    <row r="203" spans="1:21" ht="13.5">
      <c r="A203" s="7">
        <v>202</v>
      </c>
      <c r="B203" t="s">
        <v>1916</v>
      </c>
      <c r="C203">
        <v>202</v>
      </c>
      <c r="D203" t="s">
        <v>907</v>
      </c>
      <c r="E203" s="2" t="s">
        <v>212</v>
      </c>
      <c r="F203" t="s">
        <v>2053</v>
      </c>
      <c r="G203">
        <v>315</v>
      </c>
      <c r="H203">
        <v>4</v>
      </c>
      <c r="I203" s="5" t="s">
        <v>1127</v>
      </c>
      <c r="J203">
        <v>7</v>
      </c>
      <c r="L203" s="6" t="str">
        <f t="shared" si="15"/>
        <v>F1－202</v>
      </c>
      <c r="M203" t="str">
        <f t="shared" si="16"/>
        <v>タ行</v>
      </c>
      <c r="N203" t="str">
        <f t="shared" si="17"/>
        <v>徳川期からの遺産　集中的蓄積の疲弊</v>
      </c>
      <c r="O203" s="7" t="str">
        <f t="shared" si="18"/>
        <v>4/7</v>
      </c>
      <c r="P203">
        <f t="shared" si="19"/>
        <v>315</v>
      </c>
      <c r="R203" t="s">
        <v>1128</v>
      </c>
      <c r="S203" t="s">
        <v>1143</v>
      </c>
      <c r="T203" s="7" t="s">
        <v>1130</v>
      </c>
      <c r="U203" s="11" t="s">
        <v>1144</v>
      </c>
    </row>
    <row r="204" spans="1:21" ht="13.5">
      <c r="A204" s="7">
        <v>203</v>
      </c>
      <c r="B204" t="s">
        <v>1916</v>
      </c>
      <c r="C204">
        <v>203</v>
      </c>
      <c r="D204" t="s">
        <v>907</v>
      </c>
      <c r="E204" s="2" t="s">
        <v>212</v>
      </c>
      <c r="F204" t="s">
        <v>216</v>
      </c>
      <c r="G204">
        <v>310</v>
      </c>
      <c r="H204">
        <v>5</v>
      </c>
      <c r="I204" s="5" t="s">
        <v>1127</v>
      </c>
      <c r="J204">
        <v>7</v>
      </c>
      <c r="L204" s="6" t="str">
        <f t="shared" si="15"/>
        <v>F1－203</v>
      </c>
      <c r="M204" t="str">
        <f t="shared" si="16"/>
        <v>タ行</v>
      </c>
      <c r="N204" t="str">
        <f t="shared" si="17"/>
        <v>徳川期からの遺産　物的資産の貧弱</v>
      </c>
      <c r="O204" s="7" t="str">
        <f t="shared" si="18"/>
        <v>5/7</v>
      </c>
      <c r="P204">
        <f t="shared" si="19"/>
        <v>310</v>
      </c>
      <c r="R204" t="s">
        <v>1128</v>
      </c>
      <c r="S204" t="s">
        <v>1143</v>
      </c>
      <c r="T204" s="7" t="s">
        <v>1130</v>
      </c>
      <c r="U204" s="11" t="s">
        <v>1144</v>
      </c>
    </row>
    <row r="205" spans="1:21" ht="13.5">
      <c r="A205" s="7">
        <v>204</v>
      </c>
      <c r="B205" t="s">
        <v>1916</v>
      </c>
      <c r="C205">
        <v>204</v>
      </c>
      <c r="D205" t="s">
        <v>907</v>
      </c>
      <c r="E205" s="2" t="s">
        <v>212</v>
      </c>
      <c r="F205" t="s">
        <v>217</v>
      </c>
      <c r="G205">
        <v>314</v>
      </c>
      <c r="H205">
        <v>6</v>
      </c>
      <c r="I205" s="5" t="s">
        <v>1127</v>
      </c>
      <c r="J205">
        <v>7</v>
      </c>
      <c r="L205" s="6" t="str">
        <f t="shared" si="15"/>
        <v>F1－204</v>
      </c>
      <c r="M205" t="str">
        <f t="shared" si="16"/>
        <v>タ行</v>
      </c>
      <c r="N205" t="str">
        <f t="shared" si="17"/>
        <v>徳川期からの遺産　不動産的蓄積</v>
      </c>
      <c r="O205" s="7" t="str">
        <f t="shared" si="18"/>
        <v>6/7</v>
      </c>
      <c r="P205">
        <f t="shared" si="19"/>
        <v>314</v>
      </c>
      <c r="R205" t="s">
        <v>1128</v>
      </c>
      <c r="S205" t="s">
        <v>1143</v>
      </c>
      <c r="T205" s="7" t="s">
        <v>1130</v>
      </c>
      <c r="U205" s="11" t="s">
        <v>1144</v>
      </c>
    </row>
    <row r="206" spans="1:21" ht="13.5">
      <c r="A206" s="7">
        <v>205</v>
      </c>
      <c r="B206" t="s">
        <v>1916</v>
      </c>
      <c r="C206">
        <v>205</v>
      </c>
      <c r="D206" t="s">
        <v>907</v>
      </c>
      <c r="E206" s="2" t="s">
        <v>212</v>
      </c>
      <c r="F206" t="s">
        <v>218</v>
      </c>
      <c r="G206">
        <v>290</v>
      </c>
      <c r="H206">
        <v>7</v>
      </c>
      <c r="I206" s="5" t="s">
        <v>1127</v>
      </c>
      <c r="J206">
        <v>7</v>
      </c>
      <c r="L206" s="6" t="str">
        <f t="shared" si="15"/>
        <v>F1－205</v>
      </c>
      <c r="M206" t="str">
        <f t="shared" si="16"/>
        <v>タ行</v>
      </c>
      <c r="N206" t="str">
        <f t="shared" si="17"/>
        <v>徳川期からの遺産　文化的・技術的</v>
      </c>
      <c r="O206" s="7" t="str">
        <f t="shared" si="18"/>
        <v>7/7</v>
      </c>
      <c r="P206">
        <f t="shared" si="19"/>
        <v>290</v>
      </c>
      <c r="R206" t="s">
        <v>1128</v>
      </c>
      <c r="S206" t="s">
        <v>1143</v>
      </c>
      <c r="T206" s="7" t="s">
        <v>1130</v>
      </c>
      <c r="U206" s="11" t="s">
        <v>1144</v>
      </c>
    </row>
    <row r="207" spans="1:21" ht="13.5">
      <c r="A207" s="7">
        <v>206</v>
      </c>
      <c r="B207" t="s">
        <v>1916</v>
      </c>
      <c r="C207">
        <v>206</v>
      </c>
      <c r="D207" t="s">
        <v>907</v>
      </c>
      <c r="E207" t="s">
        <v>219</v>
      </c>
      <c r="G207">
        <v>8</v>
      </c>
      <c r="L207" s="6" t="str">
        <f t="shared" si="15"/>
        <v>F1－206</v>
      </c>
      <c r="M207" t="str">
        <f t="shared" si="16"/>
        <v>タ行</v>
      </c>
      <c r="N207" t="str">
        <f t="shared" si="17"/>
        <v>徳川時代の学者</v>
      </c>
      <c r="O207" s="7">
        <f t="shared" si="18"/>
      </c>
      <c r="P207">
        <f t="shared" si="19"/>
        <v>8</v>
      </c>
      <c r="R207" t="s">
        <v>1128</v>
      </c>
      <c r="S207" t="s">
        <v>1143</v>
      </c>
      <c r="T207" s="7" t="s">
        <v>1130</v>
      </c>
      <c r="U207" s="11" t="s">
        <v>1144</v>
      </c>
    </row>
    <row r="208" spans="1:21" ht="13.5">
      <c r="A208" s="7">
        <v>207</v>
      </c>
      <c r="B208" t="s">
        <v>1916</v>
      </c>
      <c r="C208">
        <v>207</v>
      </c>
      <c r="D208" t="s">
        <v>907</v>
      </c>
      <c r="E208" s="2" t="s">
        <v>220</v>
      </c>
      <c r="G208">
        <v>8</v>
      </c>
      <c r="H208">
        <v>1</v>
      </c>
      <c r="I208" s="5" t="s">
        <v>1127</v>
      </c>
      <c r="J208">
        <v>2</v>
      </c>
      <c r="L208" s="6" t="str">
        <f t="shared" si="15"/>
        <v>F1－207</v>
      </c>
      <c r="M208" t="str">
        <f t="shared" si="16"/>
        <v>タ行</v>
      </c>
      <c r="N208" t="str">
        <f t="shared" si="17"/>
        <v>徳川集権的封建体制</v>
      </c>
      <c r="O208" s="7" t="str">
        <f t="shared" si="18"/>
        <v>1/2</v>
      </c>
      <c r="P208">
        <f t="shared" si="19"/>
        <v>8</v>
      </c>
      <c r="R208" t="s">
        <v>1128</v>
      </c>
      <c r="S208" t="s">
        <v>1143</v>
      </c>
      <c r="T208" s="7" t="s">
        <v>1130</v>
      </c>
      <c r="U208" s="11" t="s">
        <v>1144</v>
      </c>
    </row>
    <row r="209" spans="1:21" ht="13.5">
      <c r="A209" s="7">
        <v>208</v>
      </c>
      <c r="B209" t="s">
        <v>1916</v>
      </c>
      <c r="C209">
        <v>208</v>
      </c>
      <c r="D209" t="s">
        <v>907</v>
      </c>
      <c r="E209" s="2" t="s">
        <v>220</v>
      </c>
      <c r="F209" t="s">
        <v>221</v>
      </c>
      <c r="G209">
        <v>10</v>
      </c>
      <c r="H209">
        <v>2</v>
      </c>
      <c r="I209" s="5" t="s">
        <v>1127</v>
      </c>
      <c r="J209">
        <v>2</v>
      </c>
      <c r="L209" s="6" t="str">
        <f t="shared" si="15"/>
        <v>F1－208</v>
      </c>
      <c r="M209" t="str">
        <f t="shared" si="16"/>
        <v>タ行</v>
      </c>
      <c r="N209" t="str">
        <f t="shared" si="17"/>
        <v>徳川集権的封建体制　－の基本的仕組み</v>
      </c>
      <c r="O209" s="7" t="str">
        <f t="shared" si="18"/>
        <v>2/2</v>
      </c>
      <c r="P209">
        <f t="shared" si="19"/>
        <v>10</v>
      </c>
      <c r="R209" t="s">
        <v>1128</v>
      </c>
      <c r="S209" t="s">
        <v>1143</v>
      </c>
      <c r="T209" s="7" t="s">
        <v>1130</v>
      </c>
      <c r="U209" s="11" t="s">
        <v>1144</v>
      </c>
    </row>
    <row r="210" spans="1:21" ht="13.5">
      <c r="A210" s="7">
        <v>209</v>
      </c>
      <c r="B210" t="s">
        <v>1916</v>
      </c>
      <c r="C210">
        <v>209</v>
      </c>
      <c r="D210" t="s">
        <v>907</v>
      </c>
      <c r="E210" t="s">
        <v>222</v>
      </c>
      <c r="G210">
        <v>285</v>
      </c>
      <c r="L210" s="6" t="str">
        <f t="shared" si="15"/>
        <v>F1－209</v>
      </c>
      <c r="M210" t="str">
        <f t="shared" si="16"/>
        <v>タ行</v>
      </c>
      <c r="N210" t="str">
        <f t="shared" si="17"/>
        <v>徳川体制の遺産</v>
      </c>
      <c r="O210" s="7">
        <f t="shared" si="18"/>
      </c>
      <c r="P210">
        <f t="shared" si="19"/>
        <v>285</v>
      </c>
      <c r="R210" t="s">
        <v>1128</v>
      </c>
      <c r="S210" t="s">
        <v>1143</v>
      </c>
      <c r="T210" s="7" t="s">
        <v>1130</v>
      </c>
      <c r="U210" s="11" t="s">
        <v>1144</v>
      </c>
    </row>
    <row r="211" spans="1:21" ht="13.5">
      <c r="A211" s="7">
        <v>210</v>
      </c>
      <c r="B211" t="s">
        <v>1916</v>
      </c>
      <c r="C211">
        <v>210</v>
      </c>
      <c r="D211" t="s">
        <v>907</v>
      </c>
      <c r="E211" t="s">
        <v>223</v>
      </c>
      <c r="G211">
        <v>9</v>
      </c>
      <c r="L211" s="6" t="str">
        <f t="shared" si="15"/>
        <v>F1－210</v>
      </c>
      <c r="M211" t="str">
        <f t="shared" si="16"/>
        <v>タ行</v>
      </c>
      <c r="N211" t="str">
        <f t="shared" si="17"/>
        <v>徳川の封建制度の自壊性</v>
      </c>
      <c r="O211" s="7">
        <f t="shared" si="18"/>
      </c>
      <c r="P211">
        <f t="shared" si="19"/>
        <v>9</v>
      </c>
      <c r="R211" t="s">
        <v>1128</v>
      </c>
      <c r="S211" t="s">
        <v>1143</v>
      </c>
      <c r="T211" s="7" t="s">
        <v>1130</v>
      </c>
      <c r="U211" s="11" t="s">
        <v>1144</v>
      </c>
    </row>
    <row r="212" spans="1:21" ht="13.5">
      <c r="A212" s="7">
        <v>211</v>
      </c>
      <c r="B212" t="s">
        <v>1916</v>
      </c>
      <c r="C212">
        <v>211</v>
      </c>
      <c r="D212" t="s">
        <v>907</v>
      </c>
      <c r="E212" s="2" t="s">
        <v>224</v>
      </c>
      <c r="F212" t="s">
        <v>225</v>
      </c>
      <c r="G212">
        <v>25</v>
      </c>
      <c r="H212">
        <v>1</v>
      </c>
      <c r="I212" s="5" t="s">
        <v>1127</v>
      </c>
      <c r="J212">
        <v>2</v>
      </c>
      <c r="L212" s="6" t="str">
        <f t="shared" si="15"/>
        <v>F1－211</v>
      </c>
      <c r="M212" t="str">
        <f t="shared" si="16"/>
        <v>タ行</v>
      </c>
      <c r="N212" t="str">
        <f t="shared" si="17"/>
        <v>徳川幕府　－の実力</v>
      </c>
      <c r="O212" s="7" t="str">
        <f t="shared" si="18"/>
        <v>1/2</v>
      </c>
      <c r="P212">
        <f t="shared" si="19"/>
        <v>25</v>
      </c>
      <c r="R212" t="s">
        <v>1128</v>
      </c>
      <c r="S212" t="s">
        <v>1143</v>
      </c>
      <c r="T212" s="7" t="s">
        <v>1130</v>
      </c>
      <c r="U212" s="11" t="s">
        <v>1144</v>
      </c>
    </row>
    <row r="213" spans="1:21" ht="13.5">
      <c r="A213" s="7">
        <v>212</v>
      </c>
      <c r="B213" t="s">
        <v>1916</v>
      </c>
      <c r="C213">
        <v>212</v>
      </c>
      <c r="D213" t="s">
        <v>907</v>
      </c>
      <c r="E213" s="2" t="s">
        <v>224</v>
      </c>
      <c r="F213" t="s">
        <v>226</v>
      </c>
      <c r="G213">
        <v>26</v>
      </c>
      <c r="H213">
        <v>2</v>
      </c>
      <c r="I213" s="5" t="s">
        <v>1127</v>
      </c>
      <c r="J213">
        <v>2</v>
      </c>
      <c r="L213" s="6" t="str">
        <f t="shared" si="15"/>
        <v>F1－212</v>
      </c>
      <c r="M213" t="str">
        <f t="shared" si="16"/>
        <v>タ行</v>
      </c>
      <c r="N213" t="str">
        <f t="shared" si="17"/>
        <v>徳川幕府　－の覇権確保体制</v>
      </c>
      <c r="O213" s="7" t="str">
        <f t="shared" si="18"/>
        <v>2/2</v>
      </c>
      <c r="P213">
        <f t="shared" si="19"/>
        <v>26</v>
      </c>
      <c r="R213" t="s">
        <v>1128</v>
      </c>
      <c r="S213" t="s">
        <v>1143</v>
      </c>
      <c r="T213" s="7" t="s">
        <v>1130</v>
      </c>
      <c r="U213" s="11" t="s">
        <v>1144</v>
      </c>
    </row>
    <row r="214" spans="1:21" ht="13.5">
      <c r="A214" s="7">
        <v>213</v>
      </c>
      <c r="B214" t="s">
        <v>1916</v>
      </c>
      <c r="C214">
        <v>213</v>
      </c>
      <c r="D214" t="s">
        <v>907</v>
      </c>
      <c r="E214" s="2" t="s">
        <v>227</v>
      </c>
      <c r="F214" t="s">
        <v>229</v>
      </c>
      <c r="G214">
        <v>281</v>
      </c>
      <c r="H214">
        <v>1</v>
      </c>
      <c r="I214" s="5" t="s">
        <v>1127</v>
      </c>
      <c r="J214">
        <v>2</v>
      </c>
      <c r="L214" s="6" t="str">
        <f t="shared" si="15"/>
        <v>F1－213</v>
      </c>
      <c r="M214" t="str">
        <f t="shared" si="16"/>
        <v>タ行</v>
      </c>
      <c r="N214" t="str">
        <f t="shared" si="17"/>
        <v>徳川封建制　－の功績面</v>
      </c>
      <c r="O214" s="7" t="str">
        <f t="shared" si="18"/>
        <v>1/2</v>
      </c>
      <c r="P214">
        <f t="shared" si="19"/>
        <v>281</v>
      </c>
      <c r="R214" t="s">
        <v>1128</v>
      </c>
      <c r="S214" t="s">
        <v>1143</v>
      </c>
      <c r="T214" s="7" t="s">
        <v>1130</v>
      </c>
      <c r="U214" s="11" t="s">
        <v>1144</v>
      </c>
    </row>
    <row r="215" spans="1:21" ht="13.5">
      <c r="A215" s="7">
        <v>214</v>
      </c>
      <c r="B215" t="s">
        <v>1916</v>
      </c>
      <c r="C215">
        <v>214</v>
      </c>
      <c r="D215" t="s">
        <v>907</v>
      </c>
      <c r="E215" s="2" t="s">
        <v>227</v>
      </c>
      <c r="F215" t="s">
        <v>230</v>
      </c>
      <c r="G215">
        <v>10</v>
      </c>
      <c r="H215">
        <v>2</v>
      </c>
      <c r="I215" s="5" t="s">
        <v>1127</v>
      </c>
      <c r="J215">
        <v>2</v>
      </c>
      <c r="L215" s="6" t="str">
        <f t="shared" si="15"/>
        <v>F1－214</v>
      </c>
      <c r="M215" t="str">
        <f t="shared" si="16"/>
        <v>タ行</v>
      </c>
      <c r="N215" t="str">
        <f t="shared" si="17"/>
        <v>徳川封建制　－の特質</v>
      </c>
      <c r="O215" s="7" t="str">
        <f t="shared" si="18"/>
        <v>2/2</v>
      </c>
      <c r="P215">
        <f t="shared" si="19"/>
        <v>10</v>
      </c>
      <c r="R215" t="s">
        <v>1128</v>
      </c>
      <c r="S215" t="s">
        <v>1143</v>
      </c>
      <c r="T215" s="7" t="s">
        <v>1130</v>
      </c>
      <c r="U215" s="11" t="s">
        <v>1144</v>
      </c>
    </row>
    <row r="216" spans="1:21" ht="13.5">
      <c r="A216" s="7">
        <v>215</v>
      </c>
      <c r="B216" t="s">
        <v>1916</v>
      </c>
      <c r="C216">
        <v>215</v>
      </c>
      <c r="D216" t="s">
        <v>907</v>
      </c>
      <c r="E216" s="2" t="s">
        <v>231</v>
      </c>
      <c r="F216" t="s">
        <v>232</v>
      </c>
      <c r="G216">
        <v>41</v>
      </c>
      <c r="H216">
        <v>1</v>
      </c>
      <c r="I216" s="5" t="s">
        <v>1127</v>
      </c>
      <c r="J216">
        <v>5</v>
      </c>
      <c r="L216" s="6" t="str">
        <f t="shared" si="15"/>
        <v>F1－215</v>
      </c>
      <c r="M216" t="str">
        <f t="shared" si="16"/>
        <v>タ行</v>
      </c>
      <c r="N216" t="str">
        <f t="shared" si="17"/>
        <v>徳川封建体制　－と産業軽視</v>
      </c>
      <c r="O216" s="7" t="str">
        <f t="shared" si="18"/>
        <v>1/5</v>
      </c>
      <c r="P216">
        <f t="shared" si="19"/>
        <v>41</v>
      </c>
      <c r="R216" t="s">
        <v>1128</v>
      </c>
      <c r="S216" t="s">
        <v>1143</v>
      </c>
      <c r="T216" s="7" t="s">
        <v>1130</v>
      </c>
      <c r="U216" s="11" t="s">
        <v>1144</v>
      </c>
    </row>
    <row r="217" spans="1:21" ht="13.5">
      <c r="A217" s="7">
        <v>216</v>
      </c>
      <c r="B217" t="s">
        <v>1916</v>
      </c>
      <c r="C217">
        <v>216</v>
      </c>
      <c r="D217" t="s">
        <v>907</v>
      </c>
      <c r="E217" s="2" t="s">
        <v>231</v>
      </c>
      <c r="F217" t="s">
        <v>233</v>
      </c>
      <c r="G217">
        <v>99</v>
      </c>
      <c r="H217">
        <v>2</v>
      </c>
      <c r="I217" s="5" t="s">
        <v>1127</v>
      </c>
      <c r="J217">
        <v>5</v>
      </c>
      <c r="L217" s="6" t="str">
        <f t="shared" si="15"/>
        <v>F1－216</v>
      </c>
      <c r="M217" t="str">
        <f t="shared" si="16"/>
        <v>タ行</v>
      </c>
      <c r="N217" t="str">
        <f t="shared" si="17"/>
        <v>徳川封建体制　－と生産の軽視</v>
      </c>
      <c r="O217" s="7" t="str">
        <f t="shared" si="18"/>
        <v>2/5</v>
      </c>
      <c r="P217">
        <f t="shared" si="19"/>
        <v>99</v>
      </c>
      <c r="R217" t="s">
        <v>1128</v>
      </c>
      <c r="S217" t="s">
        <v>1143</v>
      </c>
      <c r="T217" s="7" t="s">
        <v>1130</v>
      </c>
      <c r="U217" s="11" t="s">
        <v>1144</v>
      </c>
    </row>
    <row r="218" spans="1:21" ht="13.5">
      <c r="A218" s="7">
        <v>217</v>
      </c>
      <c r="B218" t="s">
        <v>1916</v>
      </c>
      <c r="C218">
        <v>217</v>
      </c>
      <c r="D218" t="s">
        <v>907</v>
      </c>
      <c r="E218" s="2" t="s">
        <v>231</v>
      </c>
      <c r="F218" t="s">
        <v>234</v>
      </c>
      <c r="G218">
        <v>24</v>
      </c>
      <c r="H218">
        <v>3</v>
      </c>
      <c r="I218" s="5" t="s">
        <v>1127</v>
      </c>
      <c r="J218">
        <v>5</v>
      </c>
      <c r="L218" s="6" t="str">
        <f t="shared" si="15"/>
        <v>F1－217</v>
      </c>
      <c r="M218" t="str">
        <f t="shared" si="16"/>
        <v>タ行</v>
      </c>
      <c r="N218" t="str">
        <f t="shared" si="17"/>
        <v>徳川封建体制　－の基本性格</v>
      </c>
      <c r="O218" s="7" t="str">
        <f t="shared" si="18"/>
        <v>3/5</v>
      </c>
      <c r="P218">
        <f t="shared" si="19"/>
        <v>24</v>
      </c>
      <c r="R218" t="s">
        <v>1128</v>
      </c>
      <c r="S218" t="s">
        <v>1143</v>
      </c>
      <c r="T218" s="7" t="s">
        <v>1130</v>
      </c>
      <c r="U218" s="11" t="s">
        <v>1144</v>
      </c>
    </row>
    <row r="219" spans="1:21" ht="13.5">
      <c r="A219" s="7">
        <v>218</v>
      </c>
      <c r="B219" t="s">
        <v>1916</v>
      </c>
      <c r="C219">
        <v>218</v>
      </c>
      <c r="D219" t="s">
        <v>907</v>
      </c>
      <c r="E219" s="2" t="s">
        <v>231</v>
      </c>
      <c r="F219" t="s">
        <v>235</v>
      </c>
      <c r="G219">
        <v>75</v>
      </c>
      <c r="H219">
        <v>4</v>
      </c>
      <c r="I219" s="5" t="s">
        <v>1127</v>
      </c>
      <c r="J219">
        <v>5</v>
      </c>
      <c r="L219" s="6" t="str">
        <f t="shared" si="15"/>
        <v>F1－218</v>
      </c>
      <c r="M219" t="str">
        <f t="shared" si="16"/>
        <v>タ行</v>
      </c>
      <c r="N219" t="str">
        <f t="shared" si="17"/>
        <v>徳川封建体制　－の浪費性</v>
      </c>
      <c r="O219" s="7" t="str">
        <f t="shared" si="18"/>
        <v>4/5</v>
      </c>
      <c r="P219">
        <f t="shared" si="19"/>
        <v>75</v>
      </c>
      <c r="R219" t="s">
        <v>1128</v>
      </c>
      <c r="S219" t="s">
        <v>1143</v>
      </c>
      <c r="T219" s="7" t="s">
        <v>1130</v>
      </c>
      <c r="U219" s="11" t="s">
        <v>1144</v>
      </c>
    </row>
    <row r="220" spans="1:21" ht="13.5">
      <c r="A220" s="7">
        <v>219</v>
      </c>
      <c r="B220" t="s">
        <v>1916</v>
      </c>
      <c r="C220">
        <v>219</v>
      </c>
      <c r="D220" t="s">
        <v>907</v>
      </c>
      <c r="E220" s="2" t="s">
        <v>231</v>
      </c>
      <c r="F220" t="s">
        <v>235</v>
      </c>
      <c r="G220">
        <v>78</v>
      </c>
      <c r="H220">
        <v>5</v>
      </c>
      <c r="I220" s="5" t="s">
        <v>1127</v>
      </c>
      <c r="J220">
        <v>5</v>
      </c>
      <c r="L220" s="6" t="str">
        <f t="shared" si="15"/>
        <v>F1－219</v>
      </c>
      <c r="M220" t="str">
        <f t="shared" si="16"/>
        <v>タ行</v>
      </c>
      <c r="N220" t="str">
        <f t="shared" si="17"/>
        <v>徳川封建体制　－の浪費性</v>
      </c>
      <c r="O220" s="7" t="str">
        <f t="shared" si="18"/>
        <v>5/5</v>
      </c>
      <c r="P220">
        <f t="shared" si="19"/>
        <v>78</v>
      </c>
      <c r="R220" t="s">
        <v>1128</v>
      </c>
      <c r="S220" t="s">
        <v>1143</v>
      </c>
      <c r="T220" s="7" t="s">
        <v>1130</v>
      </c>
      <c r="U220" s="11" t="s">
        <v>1144</v>
      </c>
    </row>
    <row r="221" spans="1:21" ht="13.5">
      <c r="A221" s="7">
        <v>220</v>
      </c>
      <c r="B221" t="s">
        <v>1916</v>
      </c>
      <c r="C221">
        <v>220</v>
      </c>
      <c r="D221" t="s">
        <v>907</v>
      </c>
      <c r="E221" s="2" t="s">
        <v>236</v>
      </c>
      <c r="G221">
        <v>125</v>
      </c>
      <c r="H221">
        <v>1</v>
      </c>
      <c r="I221" s="5" t="s">
        <v>1127</v>
      </c>
      <c r="J221">
        <v>2</v>
      </c>
      <c r="L221" s="6" t="str">
        <f t="shared" si="15"/>
        <v>F1－220</v>
      </c>
      <c r="M221" t="str">
        <f t="shared" si="16"/>
        <v>タ行</v>
      </c>
      <c r="N221" t="str">
        <f t="shared" si="17"/>
        <v>特産品</v>
      </c>
      <c r="O221" s="7" t="str">
        <f t="shared" si="18"/>
        <v>1/2</v>
      </c>
      <c r="P221">
        <f t="shared" si="19"/>
        <v>125</v>
      </c>
      <c r="R221" t="s">
        <v>1128</v>
      </c>
      <c r="S221" t="s">
        <v>1143</v>
      </c>
      <c r="T221" s="7" t="s">
        <v>1130</v>
      </c>
      <c r="U221" s="11" t="s">
        <v>1144</v>
      </c>
    </row>
    <row r="222" spans="1:21" ht="13.5">
      <c r="A222" s="7">
        <v>221</v>
      </c>
      <c r="B222" t="s">
        <v>1916</v>
      </c>
      <c r="C222">
        <v>221</v>
      </c>
      <c r="D222" t="s">
        <v>907</v>
      </c>
      <c r="E222" s="2" t="s">
        <v>236</v>
      </c>
      <c r="F222" t="s">
        <v>237</v>
      </c>
      <c r="G222">
        <v>126</v>
      </c>
      <c r="H222">
        <v>2</v>
      </c>
      <c r="I222" s="5" t="s">
        <v>1127</v>
      </c>
      <c r="J222">
        <v>2</v>
      </c>
      <c r="L222" s="6" t="str">
        <f t="shared" si="15"/>
        <v>F1－221</v>
      </c>
      <c r="M222" t="str">
        <f t="shared" si="16"/>
        <v>タ行</v>
      </c>
      <c r="N222" t="str">
        <f t="shared" si="17"/>
        <v>特産品　－増殖施策の画期的進展</v>
      </c>
      <c r="O222" s="7" t="str">
        <f t="shared" si="18"/>
        <v>2/2</v>
      </c>
      <c r="P222">
        <f t="shared" si="19"/>
        <v>126</v>
      </c>
      <c r="R222" t="s">
        <v>1128</v>
      </c>
      <c r="S222" t="s">
        <v>1143</v>
      </c>
      <c r="T222" s="7" t="s">
        <v>1130</v>
      </c>
      <c r="U222" s="11" t="s">
        <v>1144</v>
      </c>
    </row>
    <row r="223" spans="1:21" ht="13.5">
      <c r="A223" s="7">
        <v>222</v>
      </c>
      <c r="B223" t="s">
        <v>1916</v>
      </c>
      <c r="C223">
        <v>222</v>
      </c>
      <c r="D223" t="s">
        <v>907</v>
      </c>
      <c r="E223" t="s">
        <v>238</v>
      </c>
      <c r="G223">
        <v>217</v>
      </c>
      <c r="L223" s="6" t="str">
        <f t="shared" si="15"/>
        <v>F1－222</v>
      </c>
      <c r="M223" t="str">
        <f t="shared" si="16"/>
        <v>タ行</v>
      </c>
      <c r="N223" t="str">
        <f t="shared" si="17"/>
        <v>土地投資の利回り</v>
      </c>
      <c r="O223" s="7">
        <f t="shared" si="18"/>
      </c>
      <c r="P223">
        <f t="shared" si="19"/>
        <v>217</v>
      </c>
      <c r="R223" t="s">
        <v>1128</v>
      </c>
      <c r="S223" t="s">
        <v>1143</v>
      </c>
      <c r="T223" s="7" t="s">
        <v>1130</v>
      </c>
      <c r="U223" s="11" t="s">
        <v>1144</v>
      </c>
    </row>
    <row r="224" spans="1:21" ht="13.5">
      <c r="A224" s="7">
        <v>223</v>
      </c>
      <c r="B224" t="s">
        <v>1916</v>
      </c>
      <c r="C224">
        <v>223</v>
      </c>
      <c r="D224" t="s">
        <v>907</v>
      </c>
      <c r="E224" t="s">
        <v>239</v>
      </c>
      <c r="G224">
        <v>290</v>
      </c>
      <c r="L224" s="6" t="str">
        <f t="shared" si="15"/>
        <v>F1－223</v>
      </c>
      <c r="M224" t="str">
        <f t="shared" si="16"/>
        <v>タ行</v>
      </c>
      <c r="N224" t="str">
        <f t="shared" si="17"/>
        <v>土木技術</v>
      </c>
      <c r="O224" s="7">
        <f t="shared" si="18"/>
      </c>
      <c r="P224">
        <f t="shared" si="19"/>
        <v>290</v>
      </c>
      <c r="R224" t="s">
        <v>1128</v>
      </c>
      <c r="S224" t="s">
        <v>1143</v>
      </c>
      <c r="T224" s="7" t="s">
        <v>1130</v>
      </c>
      <c r="U224" s="11" t="s">
        <v>1144</v>
      </c>
    </row>
    <row r="225" spans="1:21" ht="13.5">
      <c r="A225" s="7">
        <v>224</v>
      </c>
      <c r="B225" t="s">
        <v>1916</v>
      </c>
      <c r="C225">
        <v>224</v>
      </c>
      <c r="D225" t="s">
        <v>907</v>
      </c>
      <c r="E225" t="s">
        <v>240</v>
      </c>
      <c r="G225">
        <v>302</v>
      </c>
      <c r="L225" s="6" t="str">
        <f t="shared" si="15"/>
        <v>F1－224</v>
      </c>
      <c r="M225" t="str">
        <f t="shared" si="16"/>
        <v>タ行</v>
      </c>
      <c r="N225" t="str">
        <f t="shared" si="17"/>
        <v>問屋制生産</v>
      </c>
      <c r="O225" s="7">
        <f t="shared" si="18"/>
      </c>
      <c r="P225">
        <f t="shared" si="19"/>
        <v>302</v>
      </c>
      <c r="R225" t="s">
        <v>1128</v>
      </c>
      <c r="S225" t="s">
        <v>1143</v>
      </c>
      <c r="T225" s="7" t="s">
        <v>1130</v>
      </c>
      <c r="U225" s="11" t="s">
        <v>1144</v>
      </c>
    </row>
    <row r="226" spans="1:21" ht="13.5">
      <c r="A226" s="7">
        <v>225</v>
      </c>
      <c r="B226" t="s">
        <v>1916</v>
      </c>
      <c r="C226">
        <v>225</v>
      </c>
      <c r="D226" t="s">
        <v>1066</v>
      </c>
      <c r="E226" s="2" t="s">
        <v>241</v>
      </c>
      <c r="G226">
        <v>237</v>
      </c>
      <c r="H226">
        <v>1</v>
      </c>
      <c r="I226" s="5" t="s">
        <v>1127</v>
      </c>
      <c r="J226">
        <v>2</v>
      </c>
      <c r="L226" s="6" t="str">
        <f t="shared" si="15"/>
        <v>F1－225</v>
      </c>
      <c r="M226" t="str">
        <f t="shared" si="16"/>
        <v>ナ行</v>
      </c>
      <c r="N226" t="str">
        <f t="shared" si="17"/>
        <v>長崎貿易体制</v>
      </c>
      <c r="O226" s="7" t="str">
        <f t="shared" si="18"/>
        <v>1/2</v>
      </c>
      <c r="P226">
        <f t="shared" si="19"/>
        <v>237</v>
      </c>
      <c r="R226" t="s">
        <v>1128</v>
      </c>
      <c r="S226" t="s">
        <v>1143</v>
      </c>
      <c r="T226" s="7" t="s">
        <v>1130</v>
      </c>
      <c r="U226" s="11" t="s">
        <v>1144</v>
      </c>
    </row>
    <row r="227" spans="1:21" ht="13.5">
      <c r="A227" s="7">
        <v>226</v>
      </c>
      <c r="B227" t="s">
        <v>1916</v>
      </c>
      <c r="C227">
        <v>226</v>
      </c>
      <c r="D227" t="s">
        <v>1066</v>
      </c>
      <c r="E227" s="2" t="s">
        <v>241</v>
      </c>
      <c r="G227" s="1">
        <v>239</v>
      </c>
      <c r="H227">
        <v>2</v>
      </c>
      <c r="I227" s="5" t="s">
        <v>1127</v>
      </c>
      <c r="J227">
        <v>2</v>
      </c>
      <c r="L227" s="6" t="str">
        <f t="shared" si="15"/>
        <v>F1－226</v>
      </c>
      <c r="M227" t="str">
        <f t="shared" si="16"/>
        <v>ナ行</v>
      </c>
      <c r="N227" t="str">
        <f t="shared" si="17"/>
        <v>長崎貿易体制</v>
      </c>
      <c r="O227" s="7" t="str">
        <f t="shared" si="18"/>
        <v>2/2</v>
      </c>
      <c r="P227">
        <f t="shared" si="19"/>
        <v>239</v>
      </c>
      <c r="R227" t="s">
        <v>1128</v>
      </c>
      <c r="S227" t="s">
        <v>1143</v>
      </c>
      <c r="T227" s="7" t="s">
        <v>1130</v>
      </c>
      <c r="U227" s="11" t="s">
        <v>1144</v>
      </c>
    </row>
    <row r="228" spans="1:21" ht="13.5">
      <c r="A228" s="7">
        <v>227</v>
      </c>
      <c r="B228" t="s">
        <v>1916</v>
      </c>
      <c r="C228">
        <v>227</v>
      </c>
      <c r="D228" t="s">
        <v>1066</v>
      </c>
      <c r="E228" t="s">
        <v>242</v>
      </c>
      <c r="G228">
        <v>165</v>
      </c>
      <c r="L228" s="6" t="str">
        <f t="shared" si="15"/>
        <v>F1－227</v>
      </c>
      <c r="M228" t="str">
        <f t="shared" si="16"/>
        <v>ナ行</v>
      </c>
      <c r="N228" t="str">
        <f t="shared" si="17"/>
        <v>鍋島藩拓地殖産（幕末）</v>
      </c>
      <c r="O228" s="7">
        <f t="shared" si="18"/>
      </c>
      <c r="P228">
        <f t="shared" si="19"/>
        <v>165</v>
      </c>
      <c r="R228" t="s">
        <v>1128</v>
      </c>
      <c r="S228" t="s">
        <v>1143</v>
      </c>
      <c r="T228" s="7" t="s">
        <v>1130</v>
      </c>
      <c r="U228" s="11" t="s">
        <v>1144</v>
      </c>
    </row>
    <row r="229" spans="1:21" ht="13.5">
      <c r="A229" s="7">
        <v>228</v>
      </c>
      <c r="B229" t="s">
        <v>1916</v>
      </c>
      <c r="C229">
        <v>228</v>
      </c>
      <c r="D229" t="s">
        <v>1066</v>
      </c>
      <c r="E229" s="2" t="s">
        <v>243</v>
      </c>
      <c r="G229">
        <v>186</v>
      </c>
      <c r="H229">
        <v>1</v>
      </c>
      <c r="I229" s="5" t="s">
        <v>1127</v>
      </c>
      <c r="J229">
        <v>3</v>
      </c>
      <c r="L229" s="6" t="str">
        <f t="shared" si="15"/>
        <v>F1－228</v>
      </c>
      <c r="M229" t="str">
        <f t="shared" si="16"/>
        <v>ナ行</v>
      </c>
      <c r="N229" t="str">
        <f t="shared" si="17"/>
        <v>農業技術</v>
      </c>
      <c r="O229" s="7" t="str">
        <f t="shared" si="18"/>
        <v>1/3</v>
      </c>
      <c r="P229">
        <f t="shared" si="19"/>
        <v>186</v>
      </c>
      <c r="R229" t="s">
        <v>1128</v>
      </c>
      <c r="S229" t="s">
        <v>1143</v>
      </c>
      <c r="T229" s="7" t="s">
        <v>1130</v>
      </c>
      <c r="U229" s="11" t="s">
        <v>1144</v>
      </c>
    </row>
    <row r="230" spans="1:21" ht="13.5">
      <c r="A230" s="7">
        <v>229</v>
      </c>
      <c r="B230" t="s">
        <v>1916</v>
      </c>
      <c r="C230">
        <v>229</v>
      </c>
      <c r="D230" t="s">
        <v>1066</v>
      </c>
      <c r="E230" s="2" t="s">
        <v>243</v>
      </c>
      <c r="F230" t="s">
        <v>244</v>
      </c>
      <c r="G230">
        <v>165</v>
      </c>
      <c r="H230">
        <v>2</v>
      </c>
      <c r="I230" s="5" t="s">
        <v>1127</v>
      </c>
      <c r="J230">
        <v>3</v>
      </c>
      <c r="L230" s="6" t="str">
        <f t="shared" si="15"/>
        <v>F1－229</v>
      </c>
      <c r="M230" t="str">
        <f t="shared" si="16"/>
        <v>ナ行</v>
      </c>
      <c r="N230" t="str">
        <f t="shared" si="17"/>
        <v>農業技術　－の立遅れ</v>
      </c>
      <c r="O230" s="7" t="str">
        <f t="shared" si="18"/>
        <v>2/3</v>
      </c>
      <c r="P230">
        <f t="shared" si="19"/>
        <v>165</v>
      </c>
      <c r="R230" t="s">
        <v>1128</v>
      </c>
      <c r="S230" t="s">
        <v>1143</v>
      </c>
      <c r="T230" s="7" t="s">
        <v>1130</v>
      </c>
      <c r="U230" s="11" t="s">
        <v>1144</v>
      </c>
    </row>
    <row r="231" spans="1:21" ht="13.5">
      <c r="A231" s="7">
        <v>230</v>
      </c>
      <c r="B231" t="s">
        <v>1916</v>
      </c>
      <c r="C231">
        <v>230</v>
      </c>
      <c r="D231" t="s">
        <v>1066</v>
      </c>
      <c r="E231" s="2" t="s">
        <v>243</v>
      </c>
      <c r="F231" t="s">
        <v>161</v>
      </c>
      <c r="G231">
        <v>184</v>
      </c>
      <c r="H231">
        <v>3</v>
      </c>
      <c r="I231" s="5" t="s">
        <v>1127</v>
      </c>
      <c r="J231">
        <v>3</v>
      </c>
      <c r="L231" s="6" t="str">
        <f t="shared" si="15"/>
        <v>F1－230</v>
      </c>
      <c r="M231" t="str">
        <f t="shared" si="16"/>
        <v>ナ行</v>
      </c>
      <c r="N231" t="str">
        <f t="shared" si="17"/>
        <v>農業技術　－の停滞退化</v>
      </c>
      <c r="O231" s="7" t="str">
        <f t="shared" si="18"/>
        <v>3/3</v>
      </c>
      <c r="P231">
        <f t="shared" si="19"/>
        <v>184</v>
      </c>
      <c r="R231" t="s">
        <v>1128</v>
      </c>
      <c r="S231" t="s">
        <v>1143</v>
      </c>
      <c r="T231" s="7" t="s">
        <v>1130</v>
      </c>
      <c r="U231" s="11" t="s">
        <v>1144</v>
      </c>
    </row>
    <row r="232" spans="1:21" ht="13.5">
      <c r="A232" s="7">
        <v>231</v>
      </c>
      <c r="B232" t="s">
        <v>1916</v>
      </c>
      <c r="C232">
        <v>231</v>
      </c>
      <c r="D232" t="s">
        <v>1066</v>
      </c>
      <c r="E232" t="s">
        <v>245</v>
      </c>
      <c r="G232">
        <v>184</v>
      </c>
      <c r="L232" s="6" t="str">
        <f t="shared" si="15"/>
        <v>F1－231</v>
      </c>
      <c r="M232" t="str">
        <f t="shared" si="16"/>
        <v>ナ行</v>
      </c>
      <c r="N232" t="str">
        <f t="shared" si="17"/>
        <v>農業施設の荒廃</v>
      </c>
      <c r="O232" s="7">
        <f t="shared" si="18"/>
      </c>
      <c r="P232">
        <f t="shared" si="19"/>
        <v>184</v>
      </c>
      <c r="R232" t="s">
        <v>1128</v>
      </c>
      <c r="S232" t="s">
        <v>1143</v>
      </c>
      <c r="T232" s="7" t="s">
        <v>1130</v>
      </c>
      <c r="U232" s="11" t="s">
        <v>1144</v>
      </c>
    </row>
    <row r="233" spans="1:21" ht="13.5">
      <c r="A233" s="7">
        <v>232</v>
      </c>
      <c r="B233" t="s">
        <v>1916</v>
      </c>
      <c r="C233">
        <v>232</v>
      </c>
      <c r="D233" t="s">
        <v>1066</v>
      </c>
      <c r="E233" s="2" t="s">
        <v>246</v>
      </c>
      <c r="F233" t="s">
        <v>2054</v>
      </c>
      <c r="G233">
        <v>189</v>
      </c>
      <c r="H233">
        <v>1</v>
      </c>
      <c r="I233" s="5" t="s">
        <v>1127</v>
      </c>
      <c r="J233">
        <v>2</v>
      </c>
      <c r="L233" s="6" t="str">
        <f t="shared" si="15"/>
        <v>F1－232</v>
      </c>
      <c r="M233" t="str">
        <f t="shared" si="16"/>
        <v>ナ行</v>
      </c>
      <c r="N233" t="str">
        <f t="shared" si="17"/>
        <v>農業人口　－の質の低下</v>
      </c>
      <c r="O233" s="7" t="str">
        <f t="shared" si="18"/>
        <v>1/2</v>
      </c>
      <c r="P233">
        <f t="shared" si="19"/>
        <v>189</v>
      </c>
      <c r="R233" t="s">
        <v>1128</v>
      </c>
      <c r="S233" t="s">
        <v>1143</v>
      </c>
      <c r="T233" s="7" t="s">
        <v>1130</v>
      </c>
      <c r="U233" s="11" t="s">
        <v>1144</v>
      </c>
    </row>
    <row r="234" spans="1:21" ht="13.5">
      <c r="A234" s="7">
        <v>233</v>
      </c>
      <c r="B234" t="s">
        <v>1916</v>
      </c>
      <c r="C234">
        <v>233</v>
      </c>
      <c r="D234" t="s">
        <v>1066</v>
      </c>
      <c r="E234" s="2" t="s">
        <v>246</v>
      </c>
      <c r="F234" t="s">
        <v>247</v>
      </c>
      <c r="G234">
        <v>188</v>
      </c>
      <c r="H234">
        <v>2</v>
      </c>
      <c r="I234" s="5" t="s">
        <v>1127</v>
      </c>
      <c r="J234">
        <v>2</v>
      </c>
      <c r="L234" s="6" t="str">
        <f t="shared" si="15"/>
        <v>F1－233</v>
      </c>
      <c r="M234" t="str">
        <f t="shared" si="16"/>
        <v>ナ行</v>
      </c>
      <c r="N234" t="str">
        <f t="shared" si="17"/>
        <v>農業人口　－の停滞</v>
      </c>
      <c r="O234" s="7" t="str">
        <f t="shared" si="18"/>
        <v>2/2</v>
      </c>
      <c r="P234">
        <f t="shared" si="19"/>
        <v>188</v>
      </c>
      <c r="R234" t="s">
        <v>1128</v>
      </c>
      <c r="S234" t="s">
        <v>1143</v>
      </c>
      <c r="T234" s="7" t="s">
        <v>1130</v>
      </c>
      <c r="U234" s="11" t="s">
        <v>1144</v>
      </c>
    </row>
    <row r="235" spans="1:21" ht="13.5">
      <c r="A235" s="7">
        <v>234</v>
      </c>
      <c r="B235" t="s">
        <v>1916</v>
      </c>
      <c r="C235">
        <v>234</v>
      </c>
      <c r="D235" t="s">
        <v>1066</v>
      </c>
      <c r="E235" t="s">
        <v>248</v>
      </c>
      <c r="G235">
        <v>162</v>
      </c>
      <c r="L235" s="6" t="str">
        <f t="shared" si="15"/>
        <v>F1－234</v>
      </c>
      <c r="M235" t="str">
        <f t="shared" si="16"/>
        <v>ナ行</v>
      </c>
      <c r="N235" t="str">
        <f t="shared" si="17"/>
        <v>農業停滞衰微の基因</v>
      </c>
      <c r="O235" s="7">
        <f t="shared" si="18"/>
      </c>
      <c r="P235">
        <f t="shared" si="19"/>
        <v>162</v>
      </c>
      <c r="R235" t="s">
        <v>1128</v>
      </c>
      <c r="S235" t="s">
        <v>1143</v>
      </c>
      <c r="T235" s="7" t="s">
        <v>1130</v>
      </c>
      <c r="U235" s="11" t="s">
        <v>1144</v>
      </c>
    </row>
    <row r="236" spans="1:21" ht="13.5">
      <c r="A236" s="7">
        <v>235</v>
      </c>
      <c r="B236" t="s">
        <v>1916</v>
      </c>
      <c r="C236">
        <v>235</v>
      </c>
      <c r="D236" t="s">
        <v>1066</v>
      </c>
      <c r="E236" s="2" t="s">
        <v>249</v>
      </c>
      <c r="F236" t="s">
        <v>250</v>
      </c>
      <c r="G236">
        <v>169</v>
      </c>
      <c r="H236">
        <v>1</v>
      </c>
      <c r="I236" s="5" t="s">
        <v>1127</v>
      </c>
      <c r="J236">
        <v>2</v>
      </c>
      <c r="L236" s="6" t="str">
        <f t="shared" si="15"/>
        <v>F1－235</v>
      </c>
      <c r="M236" t="str">
        <f t="shared" si="16"/>
        <v>ナ行</v>
      </c>
      <c r="N236" t="str">
        <f t="shared" si="17"/>
        <v>農業投資　－と藩の役割</v>
      </c>
      <c r="O236" s="7" t="str">
        <f t="shared" si="18"/>
        <v>1/2</v>
      </c>
      <c r="P236">
        <f t="shared" si="19"/>
        <v>169</v>
      </c>
      <c r="R236" t="s">
        <v>1128</v>
      </c>
      <c r="S236" t="s">
        <v>1143</v>
      </c>
      <c r="T236" s="7" t="s">
        <v>1130</v>
      </c>
      <c r="U236" s="11" t="s">
        <v>1144</v>
      </c>
    </row>
    <row r="237" spans="1:21" ht="13.5">
      <c r="A237" s="7">
        <v>236</v>
      </c>
      <c r="B237" t="s">
        <v>1916</v>
      </c>
      <c r="C237">
        <v>236</v>
      </c>
      <c r="D237" t="s">
        <v>1066</v>
      </c>
      <c r="E237" s="2" t="s">
        <v>249</v>
      </c>
      <c r="F237" t="s">
        <v>251</v>
      </c>
      <c r="G237">
        <v>168</v>
      </c>
      <c r="H237">
        <v>2</v>
      </c>
      <c r="I237" s="5" t="s">
        <v>1127</v>
      </c>
      <c r="J237">
        <v>2</v>
      </c>
      <c r="L237" s="6" t="str">
        <f t="shared" si="15"/>
        <v>F1－236</v>
      </c>
      <c r="M237" t="str">
        <f t="shared" si="16"/>
        <v>ナ行</v>
      </c>
      <c r="N237" t="str">
        <f t="shared" si="17"/>
        <v>農業投資　－の衰退</v>
      </c>
      <c r="O237" s="7" t="str">
        <f t="shared" si="18"/>
        <v>2/2</v>
      </c>
      <c r="P237">
        <f t="shared" si="19"/>
        <v>168</v>
      </c>
      <c r="R237" t="s">
        <v>1128</v>
      </c>
      <c r="S237" t="s">
        <v>1143</v>
      </c>
      <c r="T237" s="7" t="s">
        <v>1130</v>
      </c>
      <c r="U237" s="11" t="s">
        <v>1144</v>
      </c>
    </row>
    <row r="238" spans="1:21" ht="13.5">
      <c r="A238" s="7">
        <v>237</v>
      </c>
      <c r="B238" t="s">
        <v>1916</v>
      </c>
      <c r="C238">
        <v>237</v>
      </c>
      <c r="D238" t="s">
        <v>1066</v>
      </c>
      <c r="E238" t="s">
        <v>252</v>
      </c>
      <c r="F238" t="s">
        <v>253</v>
      </c>
      <c r="G238">
        <v>160</v>
      </c>
      <c r="L238" s="6" t="str">
        <f t="shared" si="15"/>
        <v>F1－237</v>
      </c>
      <c r="M238" t="str">
        <f t="shared" si="16"/>
        <v>ナ行</v>
      </c>
      <c r="N238" t="str">
        <f t="shared" si="17"/>
        <v>農業の停滞衰微　徳川中期以降の－</v>
      </c>
      <c r="O238" s="7">
        <f t="shared" si="18"/>
      </c>
      <c r="P238">
        <f t="shared" si="19"/>
        <v>160</v>
      </c>
      <c r="R238" t="s">
        <v>1128</v>
      </c>
      <c r="S238" t="s">
        <v>1143</v>
      </c>
      <c r="T238" s="7" t="s">
        <v>1130</v>
      </c>
      <c r="U238" s="11" t="s">
        <v>1144</v>
      </c>
    </row>
    <row r="239" spans="1:21" ht="13.5">
      <c r="A239" s="7">
        <v>238</v>
      </c>
      <c r="B239" t="s">
        <v>1916</v>
      </c>
      <c r="C239">
        <v>238</v>
      </c>
      <c r="D239" t="s">
        <v>1066</v>
      </c>
      <c r="E239" t="s">
        <v>254</v>
      </c>
      <c r="G239">
        <v>163</v>
      </c>
      <c r="L239" s="6" t="str">
        <f t="shared" si="15"/>
        <v>F1－238</v>
      </c>
      <c r="M239" t="str">
        <f t="shared" si="16"/>
        <v>ナ行</v>
      </c>
      <c r="N239" t="str">
        <f t="shared" si="17"/>
        <v>農業の適地適産</v>
      </c>
      <c r="O239" s="7">
        <f t="shared" si="18"/>
      </c>
      <c r="P239">
        <f t="shared" si="19"/>
        <v>163</v>
      </c>
      <c r="R239" t="s">
        <v>1128</v>
      </c>
      <c r="S239" t="s">
        <v>1143</v>
      </c>
      <c r="T239" s="7" t="s">
        <v>1130</v>
      </c>
      <c r="U239" s="11" t="s">
        <v>1144</v>
      </c>
    </row>
    <row r="240" spans="1:21" ht="13.5">
      <c r="A240" s="7">
        <v>239</v>
      </c>
      <c r="B240" t="s">
        <v>1916</v>
      </c>
      <c r="C240">
        <v>239</v>
      </c>
      <c r="D240" t="s">
        <v>1066</v>
      </c>
      <c r="E240" t="s">
        <v>255</v>
      </c>
      <c r="F240" t="s">
        <v>256</v>
      </c>
      <c r="G240">
        <v>156</v>
      </c>
      <c r="L240" s="6" t="str">
        <f t="shared" si="15"/>
        <v>F1－239</v>
      </c>
      <c r="M240" t="str">
        <f t="shared" si="16"/>
        <v>ナ行</v>
      </c>
      <c r="N240" t="str">
        <f t="shared" si="17"/>
        <v>農業の発展　－徳川前期の</v>
      </c>
      <c r="O240" s="7">
        <f t="shared" si="18"/>
      </c>
      <c r="P240">
        <f t="shared" si="19"/>
        <v>156</v>
      </c>
      <c r="R240" t="s">
        <v>1128</v>
      </c>
      <c r="S240" t="s">
        <v>1143</v>
      </c>
      <c r="T240" s="7" t="s">
        <v>1130</v>
      </c>
      <c r="U240" s="11" t="s">
        <v>1144</v>
      </c>
    </row>
    <row r="241" spans="1:21" ht="13.5">
      <c r="A241" s="7">
        <v>240</v>
      </c>
      <c r="B241" t="s">
        <v>1916</v>
      </c>
      <c r="C241">
        <v>240</v>
      </c>
      <c r="D241" t="s">
        <v>1066</v>
      </c>
      <c r="E241" t="s">
        <v>257</v>
      </c>
      <c r="G241">
        <v>186</v>
      </c>
      <c r="L241" s="6" t="str">
        <f t="shared" si="15"/>
        <v>F1－240</v>
      </c>
      <c r="M241" t="str">
        <f t="shared" si="16"/>
        <v>ナ行</v>
      </c>
      <c r="N241" t="str">
        <f t="shared" si="17"/>
        <v>農具</v>
      </c>
      <c r="O241" s="7">
        <f t="shared" si="18"/>
      </c>
      <c r="P241">
        <f t="shared" si="19"/>
        <v>186</v>
      </c>
      <c r="R241" t="s">
        <v>1128</v>
      </c>
      <c r="S241" t="s">
        <v>1143</v>
      </c>
      <c r="T241" s="7" t="s">
        <v>1130</v>
      </c>
      <c r="U241" s="11" t="s">
        <v>1144</v>
      </c>
    </row>
    <row r="242" spans="1:21" ht="13.5">
      <c r="A242" s="7">
        <v>241</v>
      </c>
      <c r="B242" t="s">
        <v>1916</v>
      </c>
      <c r="C242">
        <v>241</v>
      </c>
      <c r="D242" t="s">
        <v>1066</v>
      </c>
      <c r="E242" t="s">
        <v>2056</v>
      </c>
      <c r="G242">
        <v>44</v>
      </c>
      <c r="L242" s="6" t="str">
        <f t="shared" si="15"/>
        <v>F1－241</v>
      </c>
      <c r="M242" t="str">
        <f t="shared" si="16"/>
        <v>ナ行</v>
      </c>
      <c r="N242" t="str">
        <f t="shared" si="17"/>
        <v>農工商賤視</v>
      </c>
      <c r="O242" s="7">
        <f t="shared" si="18"/>
      </c>
      <c r="P242">
        <f t="shared" si="19"/>
        <v>44</v>
      </c>
      <c r="R242" t="s">
        <v>1128</v>
      </c>
      <c r="S242" t="s">
        <v>1143</v>
      </c>
      <c r="T242" s="7" t="s">
        <v>1130</v>
      </c>
      <c r="U242" s="11" t="s">
        <v>1144</v>
      </c>
    </row>
    <row r="243" spans="1:21" ht="13.5">
      <c r="A243" s="7">
        <v>242</v>
      </c>
      <c r="B243" t="s">
        <v>1916</v>
      </c>
      <c r="C243">
        <v>242</v>
      </c>
      <c r="D243" t="s">
        <v>1066</v>
      </c>
      <c r="E243" s="2" t="s">
        <v>2055</v>
      </c>
      <c r="F243" t="s">
        <v>258</v>
      </c>
      <c r="G243">
        <v>193</v>
      </c>
      <c r="H243">
        <v>1</v>
      </c>
      <c r="I243" s="5" t="s">
        <v>1127</v>
      </c>
      <c r="J243">
        <v>5</v>
      </c>
      <c r="L243" s="6" t="str">
        <f t="shared" si="15"/>
        <v>F1－242</v>
      </c>
      <c r="M243" t="str">
        <f t="shared" si="16"/>
        <v>ナ行</v>
      </c>
      <c r="N243" t="str">
        <f t="shared" si="17"/>
        <v>農民　－の早老早死</v>
      </c>
      <c r="O243" s="7" t="str">
        <f t="shared" si="18"/>
        <v>1/5</v>
      </c>
      <c r="P243">
        <f t="shared" si="19"/>
        <v>193</v>
      </c>
      <c r="R243" t="s">
        <v>1128</v>
      </c>
      <c r="S243" t="s">
        <v>1143</v>
      </c>
      <c r="T243" s="7" t="s">
        <v>1130</v>
      </c>
      <c r="U243" s="11" t="s">
        <v>1144</v>
      </c>
    </row>
    <row r="244" spans="1:21" ht="13.5">
      <c r="A244" s="7">
        <v>243</v>
      </c>
      <c r="B244" t="s">
        <v>1916</v>
      </c>
      <c r="C244">
        <v>243</v>
      </c>
      <c r="D244" t="s">
        <v>1066</v>
      </c>
      <c r="E244" s="2" t="s">
        <v>2055</v>
      </c>
      <c r="F244" t="s">
        <v>259</v>
      </c>
      <c r="G244">
        <v>179</v>
      </c>
      <c r="H244">
        <v>2</v>
      </c>
      <c r="I244" s="5" t="s">
        <v>1127</v>
      </c>
      <c r="J244">
        <v>5</v>
      </c>
      <c r="L244" s="6" t="str">
        <f t="shared" si="15"/>
        <v>F1－243</v>
      </c>
      <c r="M244" t="str">
        <f t="shared" si="16"/>
        <v>ナ行</v>
      </c>
      <c r="N244" t="str">
        <f t="shared" si="17"/>
        <v>農民　－の抵抗</v>
      </c>
      <c r="O244" s="7" t="str">
        <f t="shared" si="18"/>
        <v>2/5</v>
      </c>
      <c r="P244">
        <f t="shared" si="19"/>
        <v>179</v>
      </c>
      <c r="R244" t="s">
        <v>1128</v>
      </c>
      <c r="S244" t="s">
        <v>1143</v>
      </c>
      <c r="T244" s="7" t="s">
        <v>1130</v>
      </c>
      <c r="U244" s="11" t="s">
        <v>1144</v>
      </c>
    </row>
    <row r="245" spans="1:21" ht="13.5">
      <c r="A245" s="7">
        <v>244</v>
      </c>
      <c r="B245" t="s">
        <v>1916</v>
      </c>
      <c r="C245">
        <v>244</v>
      </c>
      <c r="D245" t="s">
        <v>1066</v>
      </c>
      <c r="E245" s="2" t="s">
        <v>2055</v>
      </c>
      <c r="F245" t="s">
        <v>260</v>
      </c>
      <c r="G245">
        <v>177</v>
      </c>
      <c r="H245">
        <v>3</v>
      </c>
      <c r="I245" s="5" t="s">
        <v>1127</v>
      </c>
      <c r="J245">
        <v>5</v>
      </c>
      <c r="L245" s="6" t="str">
        <f t="shared" si="15"/>
        <v>F1－244</v>
      </c>
      <c r="M245" t="str">
        <f t="shared" si="16"/>
        <v>ナ行</v>
      </c>
      <c r="N245" t="str">
        <f t="shared" si="17"/>
        <v>農民　－の土地緊縛</v>
      </c>
      <c r="O245" s="7" t="str">
        <f t="shared" si="18"/>
        <v>3/5</v>
      </c>
      <c r="P245">
        <f t="shared" si="19"/>
        <v>177</v>
      </c>
      <c r="R245" t="s">
        <v>1128</v>
      </c>
      <c r="S245" t="s">
        <v>1143</v>
      </c>
      <c r="T245" s="7" t="s">
        <v>1130</v>
      </c>
      <c r="U245" s="11" t="s">
        <v>1144</v>
      </c>
    </row>
    <row r="246" spans="1:21" ht="13.5">
      <c r="A246" s="7">
        <v>245</v>
      </c>
      <c r="B246" t="s">
        <v>1916</v>
      </c>
      <c r="C246">
        <v>245</v>
      </c>
      <c r="D246" t="s">
        <v>1066</v>
      </c>
      <c r="E246" s="2" t="s">
        <v>2055</v>
      </c>
      <c r="F246" t="s">
        <v>261</v>
      </c>
      <c r="G246">
        <v>176</v>
      </c>
      <c r="H246">
        <v>4</v>
      </c>
      <c r="I246" s="5" t="s">
        <v>1127</v>
      </c>
      <c r="J246">
        <v>5</v>
      </c>
      <c r="L246" s="6" t="str">
        <f t="shared" si="15"/>
        <v>F1－245</v>
      </c>
      <c r="M246" t="str">
        <f t="shared" si="16"/>
        <v>ナ行</v>
      </c>
      <c r="N246" t="str">
        <f t="shared" si="17"/>
        <v>農民　－の疲弊</v>
      </c>
      <c r="O246" s="7" t="str">
        <f t="shared" si="18"/>
        <v>4/5</v>
      </c>
      <c r="P246">
        <f t="shared" si="19"/>
        <v>176</v>
      </c>
      <c r="R246" t="s">
        <v>1128</v>
      </c>
      <c r="S246" t="s">
        <v>1143</v>
      </c>
      <c r="T246" s="7" t="s">
        <v>1130</v>
      </c>
      <c r="U246" s="11" t="s">
        <v>1144</v>
      </c>
    </row>
    <row r="247" spans="1:21" ht="13.5">
      <c r="A247" s="7">
        <v>246</v>
      </c>
      <c r="B247" t="s">
        <v>1916</v>
      </c>
      <c r="C247">
        <v>246</v>
      </c>
      <c r="D247" t="s">
        <v>1066</v>
      </c>
      <c r="E247" s="2" t="s">
        <v>2055</v>
      </c>
      <c r="F247" t="s">
        <v>262</v>
      </c>
      <c r="G247">
        <v>191</v>
      </c>
      <c r="H247">
        <v>5</v>
      </c>
      <c r="I247" s="5" t="s">
        <v>1127</v>
      </c>
      <c r="J247">
        <v>5</v>
      </c>
      <c r="L247" s="6" t="str">
        <f t="shared" si="15"/>
        <v>F1－246</v>
      </c>
      <c r="M247" t="str">
        <f t="shared" si="16"/>
        <v>ナ行</v>
      </c>
      <c r="N247" t="str">
        <f t="shared" si="17"/>
        <v>農民　－の離村逃亡</v>
      </c>
      <c r="O247" s="7" t="str">
        <f t="shared" si="18"/>
        <v>5/5</v>
      </c>
      <c r="P247">
        <f t="shared" si="19"/>
        <v>191</v>
      </c>
      <c r="R247" t="s">
        <v>1128</v>
      </c>
      <c r="S247" t="s">
        <v>1143</v>
      </c>
      <c r="T247" s="7" t="s">
        <v>1130</v>
      </c>
      <c r="U247" s="11" t="s">
        <v>1144</v>
      </c>
    </row>
    <row r="248" spans="1:21" ht="13.5">
      <c r="A248" s="7">
        <v>247</v>
      </c>
      <c r="B248" t="s">
        <v>1916</v>
      </c>
      <c r="C248">
        <v>247</v>
      </c>
      <c r="D248" t="s">
        <v>1066</v>
      </c>
      <c r="E248" s="2" t="s">
        <v>263</v>
      </c>
      <c r="G248">
        <v>163</v>
      </c>
      <c r="H248">
        <v>1</v>
      </c>
      <c r="I248" s="5" t="s">
        <v>1127</v>
      </c>
      <c r="J248">
        <v>2</v>
      </c>
      <c r="L248" s="6" t="str">
        <f t="shared" si="15"/>
        <v>F1－247</v>
      </c>
      <c r="M248" t="str">
        <f t="shared" si="16"/>
        <v>ナ行</v>
      </c>
      <c r="N248" t="str">
        <f t="shared" si="17"/>
        <v>農民の生産意欲</v>
      </c>
      <c r="O248" s="7" t="str">
        <f t="shared" si="18"/>
        <v>1/2</v>
      </c>
      <c r="P248">
        <f t="shared" si="19"/>
        <v>163</v>
      </c>
      <c r="R248" t="s">
        <v>1128</v>
      </c>
      <c r="S248" t="s">
        <v>1143</v>
      </c>
      <c r="T248" s="7" t="s">
        <v>1130</v>
      </c>
      <c r="U248" s="11" t="s">
        <v>1144</v>
      </c>
    </row>
    <row r="249" spans="1:21" ht="13.5">
      <c r="A249" s="7">
        <v>248</v>
      </c>
      <c r="B249" t="s">
        <v>1916</v>
      </c>
      <c r="C249">
        <v>248</v>
      </c>
      <c r="D249" t="s">
        <v>1066</v>
      </c>
      <c r="E249" s="2" t="s">
        <v>263</v>
      </c>
      <c r="F249" t="s">
        <v>264</v>
      </c>
      <c r="G249">
        <v>181</v>
      </c>
      <c r="H249">
        <v>2</v>
      </c>
      <c r="I249" s="5" t="s">
        <v>1127</v>
      </c>
      <c r="J249">
        <v>2</v>
      </c>
      <c r="L249" s="6" t="str">
        <f t="shared" si="15"/>
        <v>F1－248</v>
      </c>
      <c r="M249" t="str">
        <f t="shared" si="16"/>
        <v>ナ行</v>
      </c>
      <c r="N249" t="str">
        <f t="shared" si="17"/>
        <v>農民の生産意欲　－の喪失</v>
      </c>
      <c r="O249" s="7" t="str">
        <f t="shared" si="18"/>
        <v>2/2</v>
      </c>
      <c r="P249">
        <f t="shared" si="19"/>
        <v>181</v>
      </c>
      <c r="R249" t="s">
        <v>1128</v>
      </c>
      <c r="S249" t="s">
        <v>1143</v>
      </c>
      <c r="T249" s="7" t="s">
        <v>1130</v>
      </c>
      <c r="U249" s="11" t="s">
        <v>1144</v>
      </c>
    </row>
    <row r="250" spans="1:21" ht="13.5">
      <c r="A250" s="7">
        <v>249</v>
      </c>
      <c r="B250" t="s">
        <v>1916</v>
      </c>
      <c r="C250">
        <v>249</v>
      </c>
      <c r="D250" t="s">
        <v>1066</v>
      </c>
      <c r="E250" t="s">
        <v>265</v>
      </c>
      <c r="F250" t="s">
        <v>266</v>
      </c>
      <c r="G250">
        <v>152</v>
      </c>
      <c r="L250" s="6" t="str">
        <f t="shared" si="15"/>
        <v>F1－249</v>
      </c>
      <c r="M250" t="str">
        <f t="shared" si="16"/>
        <v>ナ行</v>
      </c>
      <c r="N250" t="str">
        <f t="shared" si="17"/>
        <v>農民の地位　徳川封建体制の－</v>
      </c>
      <c r="O250" s="7">
        <f t="shared" si="18"/>
      </c>
      <c r="P250">
        <f t="shared" si="19"/>
        <v>152</v>
      </c>
      <c r="R250" t="s">
        <v>1128</v>
      </c>
      <c r="S250" t="s">
        <v>1143</v>
      </c>
      <c r="T250" s="7" t="s">
        <v>1130</v>
      </c>
      <c r="U250" s="11" t="s">
        <v>1144</v>
      </c>
    </row>
    <row r="251" spans="1:21" ht="13.5">
      <c r="A251" s="7">
        <v>250</v>
      </c>
      <c r="B251" t="s">
        <v>1916</v>
      </c>
      <c r="C251">
        <v>250</v>
      </c>
      <c r="D251" t="s">
        <v>1067</v>
      </c>
      <c r="E251" s="2" t="s">
        <v>267</v>
      </c>
      <c r="F251" t="s">
        <v>268</v>
      </c>
      <c r="G251">
        <v>255</v>
      </c>
      <c r="H251">
        <v>1</v>
      </c>
      <c r="I251" s="5" t="s">
        <v>1127</v>
      </c>
      <c r="J251">
        <v>2</v>
      </c>
      <c r="L251" s="6" t="str">
        <f t="shared" si="15"/>
        <v>F1－250</v>
      </c>
      <c r="M251" t="str">
        <f t="shared" si="16"/>
        <v>ハ行</v>
      </c>
      <c r="N251" t="str">
        <f t="shared" si="17"/>
        <v>賠償金　－支払い</v>
      </c>
      <c r="O251" s="7" t="str">
        <f t="shared" si="18"/>
        <v>1/2</v>
      </c>
      <c r="P251">
        <f t="shared" si="19"/>
        <v>255</v>
      </c>
      <c r="R251" t="s">
        <v>1128</v>
      </c>
      <c r="S251" t="s">
        <v>1143</v>
      </c>
      <c r="T251" s="7" t="s">
        <v>1130</v>
      </c>
      <c r="U251" s="11" t="s">
        <v>1144</v>
      </c>
    </row>
    <row r="252" spans="1:21" ht="13.5">
      <c r="A252" s="7">
        <v>251</v>
      </c>
      <c r="B252" t="s">
        <v>1916</v>
      </c>
      <c r="C252">
        <v>251</v>
      </c>
      <c r="D252" t="s">
        <v>1067</v>
      </c>
      <c r="E252" s="2" t="s">
        <v>267</v>
      </c>
      <c r="F252" t="s">
        <v>269</v>
      </c>
      <c r="G252">
        <v>255</v>
      </c>
      <c r="H252">
        <v>2</v>
      </c>
      <c r="I252" s="5" t="s">
        <v>1127</v>
      </c>
      <c r="J252">
        <v>2</v>
      </c>
      <c r="L252" s="6" t="str">
        <f t="shared" si="15"/>
        <v>F1－251</v>
      </c>
      <c r="M252" t="str">
        <f t="shared" si="16"/>
        <v>ハ行</v>
      </c>
      <c r="N252" t="str">
        <f t="shared" si="17"/>
        <v>賠償金　鹿児島と下関－</v>
      </c>
      <c r="O252" s="7" t="str">
        <f t="shared" si="18"/>
        <v>2/2</v>
      </c>
      <c r="P252">
        <f t="shared" si="19"/>
        <v>255</v>
      </c>
      <c r="R252" t="s">
        <v>1128</v>
      </c>
      <c r="S252" t="s">
        <v>1143</v>
      </c>
      <c r="T252" s="7" t="s">
        <v>1130</v>
      </c>
      <c r="U252" s="11" t="s">
        <v>1144</v>
      </c>
    </row>
    <row r="253" spans="1:21" ht="13.5">
      <c r="A253" s="7">
        <v>252</v>
      </c>
      <c r="B253" t="s">
        <v>1916</v>
      </c>
      <c r="C253">
        <v>252</v>
      </c>
      <c r="D253" t="s">
        <v>1067</v>
      </c>
      <c r="E253" s="2" t="s">
        <v>270</v>
      </c>
      <c r="F253" t="s">
        <v>271</v>
      </c>
      <c r="G253">
        <v>69</v>
      </c>
      <c r="H253">
        <v>1</v>
      </c>
      <c r="I253" s="5" t="s">
        <v>1127</v>
      </c>
      <c r="J253">
        <v>4</v>
      </c>
      <c r="L253" s="6" t="str">
        <f t="shared" si="15"/>
        <v>F1－252</v>
      </c>
      <c r="M253" t="str">
        <f t="shared" si="16"/>
        <v>ハ行</v>
      </c>
      <c r="N253" t="str">
        <f t="shared" si="17"/>
        <v>幕藩　－の物価抑圧部門</v>
      </c>
      <c r="O253" s="7" t="str">
        <f t="shared" si="18"/>
        <v>1/4</v>
      </c>
      <c r="P253">
        <f t="shared" si="19"/>
        <v>69</v>
      </c>
      <c r="R253" t="s">
        <v>1128</v>
      </c>
      <c r="S253" t="s">
        <v>1143</v>
      </c>
      <c r="T253" s="7" t="s">
        <v>1130</v>
      </c>
      <c r="U253" s="11" t="s">
        <v>1144</v>
      </c>
    </row>
    <row r="254" spans="1:21" ht="13.5">
      <c r="A254" s="7">
        <v>253</v>
      </c>
      <c r="B254" t="s">
        <v>1916</v>
      </c>
      <c r="C254">
        <v>253</v>
      </c>
      <c r="D254" t="s">
        <v>1067</v>
      </c>
      <c r="E254" s="2" t="s">
        <v>270</v>
      </c>
      <c r="F254" t="s">
        <v>272</v>
      </c>
      <c r="G254">
        <v>67</v>
      </c>
      <c r="H254">
        <v>2</v>
      </c>
      <c r="I254" s="5" t="s">
        <v>1127</v>
      </c>
      <c r="J254">
        <v>4</v>
      </c>
      <c r="L254" s="6" t="str">
        <f t="shared" si="15"/>
        <v>F1－253</v>
      </c>
      <c r="M254" t="str">
        <f t="shared" si="16"/>
        <v>ハ行</v>
      </c>
      <c r="N254" t="str">
        <f t="shared" si="17"/>
        <v>幕藩　－の米価高政策</v>
      </c>
      <c r="O254" s="7" t="str">
        <f t="shared" si="18"/>
        <v>2/4</v>
      </c>
      <c r="P254">
        <f t="shared" si="19"/>
        <v>67</v>
      </c>
      <c r="R254" t="s">
        <v>1128</v>
      </c>
      <c r="S254" t="s">
        <v>1143</v>
      </c>
      <c r="T254" s="7" t="s">
        <v>1130</v>
      </c>
      <c r="U254" s="11" t="s">
        <v>1144</v>
      </c>
    </row>
    <row r="255" spans="1:21" ht="13.5">
      <c r="A255" s="7">
        <v>254</v>
      </c>
      <c r="B255" t="s">
        <v>1916</v>
      </c>
      <c r="C255">
        <v>254</v>
      </c>
      <c r="D255" t="s">
        <v>1067</v>
      </c>
      <c r="E255" s="2" t="s">
        <v>270</v>
      </c>
      <c r="F255" t="s">
        <v>273</v>
      </c>
      <c r="G255">
        <v>45</v>
      </c>
      <c r="H255">
        <v>3</v>
      </c>
      <c r="I255" s="5" t="s">
        <v>1127</v>
      </c>
      <c r="J255">
        <v>4</v>
      </c>
      <c r="L255" s="6" t="str">
        <f t="shared" si="15"/>
        <v>F1－254</v>
      </c>
      <c r="M255" t="str">
        <f t="shared" si="16"/>
        <v>ハ行</v>
      </c>
      <c r="N255" t="str">
        <f t="shared" si="17"/>
        <v>幕藩　－の要路の経済無知</v>
      </c>
      <c r="O255" s="7" t="str">
        <f t="shared" si="18"/>
        <v>3/4</v>
      </c>
      <c r="P255">
        <f t="shared" si="19"/>
        <v>45</v>
      </c>
      <c r="R255" t="s">
        <v>1128</v>
      </c>
      <c r="S255" t="s">
        <v>1143</v>
      </c>
      <c r="T255" s="7" t="s">
        <v>1130</v>
      </c>
      <c r="U255" s="11" t="s">
        <v>1144</v>
      </c>
    </row>
    <row r="256" spans="1:21" ht="13.5">
      <c r="A256" s="7">
        <v>255</v>
      </c>
      <c r="B256" t="s">
        <v>1916</v>
      </c>
      <c r="C256">
        <v>255</v>
      </c>
      <c r="D256" t="s">
        <v>1067</v>
      </c>
      <c r="E256" s="2" t="s">
        <v>270</v>
      </c>
      <c r="F256" t="s">
        <v>274</v>
      </c>
      <c r="G256">
        <v>115</v>
      </c>
      <c r="H256">
        <v>4</v>
      </c>
      <c r="I256" s="5" t="s">
        <v>1127</v>
      </c>
      <c r="J256">
        <v>4</v>
      </c>
      <c r="L256" s="6" t="str">
        <f t="shared" si="15"/>
        <v>F1－255</v>
      </c>
      <c r="M256" t="str">
        <f t="shared" si="16"/>
        <v>ハ行</v>
      </c>
      <c r="N256" t="str">
        <f t="shared" si="17"/>
        <v>幕藩　－の浪費節約政策</v>
      </c>
      <c r="O256" s="7" t="str">
        <f t="shared" si="18"/>
        <v>4/4</v>
      </c>
      <c r="P256">
        <f t="shared" si="19"/>
        <v>115</v>
      </c>
      <c r="R256" t="s">
        <v>1128</v>
      </c>
      <c r="S256" t="s">
        <v>1143</v>
      </c>
      <c r="T256" s="7" t="s">
        <v>1130</v>
      </c>
      <c r="U256" s="11" t="s">
        <v>1144</v>
      </c>
    </row>
    <row r="257" spans="1:21" ht="13.5">
      <c r="A257" s="7">
        <v>256</v>
      </c>
      <c r="B257" t="s">
        <v>1916</v>
      </c>
      <c r="C257">
        <v>256</v>
      </c>
      <c r="D257" t="s">
        <v>1067</v>
      </c>
      <c r="E257" s="2" t="s">
        <v>275</v>
      </c>
      <c r="G257">
        <v>12</v>
      </c>
      <c r="H257">
        <v>1</v>
      </c>
      <c r="I257" s="5" t="s">
        <v>1127</v>
      </c>
      <c r="J257">
        <v>2</v>
      </c>
      <c r="L257" s="6" t="str">
        <f t="shared" si="15"/>
        <v>F1－256</v>
      </c>
      <c r="M257" t="str">
        <f t="shared" si="16"/>
        <v>ハ行</v>
      </c>
      <c r="N257" t="str">
        <f t="shared" si="17"/>
        <v>幕藩財政の窮乏</v>
      </c>
      <c r="O257" s="7" t="str">
        <f t="shared" si="18"/>
        <v>1/2</v>
      </c>
      <c r="P257">
        <f t="shared" si="19"/>
        <v>12</v>
      </c>
      <c r="R257" t="s">
        <v>1128</v>
      </c>
      <c r="S257" t="s">
        <v>1143</v>
      </c>
      <c r="T257" s="7" t="s">
        <v>1130</v>
      </c>
      <c r="U257" s="11" t="s">
        <v>1144</v>
      </c>
    </row>
    <row r="258" spans="1:21" ht="13.5">
      <c r="A258" s="7">
        <v>257</v>
      </c>
      <c r="B258" t="s">
        <v>1916</v>
      </c>
      <c r="C258">
        <v>257</v>
      </c>
      <c r="D258" t="s">
        <v>1067</v>
      </c>
      <c r="E258" s="2" t="s">
        <v>275</v>
      </c>
      <c r="F258" t="s">
        <v>369</v>
      </c>
      <c r="G258">
        <v>259</v>
      </c>
      <c r="H258">
        <v>2</v>
      </c>
      <c r="I258" s="5" t="s">
        <v>1127</v>
      </c>
      <c r="J258">
        <v>2</v>
      </c>
      <c r="L258" s="6" t="str">
        <f t="shared" si="15"/>
        <v>F1－257</v>
      </c>
      <c r="M258" t="str">
        <f t="shared" si="16"/>
        <v>ハ行</v>
      </c>
      <c r="N258" t="str">
        <f t="shared" si="17"/>
        <v>幕藩財政の窮乏　-激化と幕末の対策</v>
      </c>
      <c r="O258" s="7" t="str">
        <f t="shared" si="18"/>
        <v>2/2</v>
      </c>
      <c r="P258">
        <f t="shared" si="19"/>
        <v>259</v>
      </c>
      <c r="R258" t="s">
        <v>1128</v>
      </c>
      <c r="S258" t="s">
        <v>1143</v>
      </c>
      <c r="T258" s="7" t="s">
        <v>1130</v>
      </c>
      <c r="U258" s="11" t="s">
        <v>1144</v>
      </c>
    </row>
    <row r="259" spans="1:21" ht="13.5">
      <c r="A259" s="7">
        <v>258</v>
      </c>
      <c r="B259" t="s">
        <v>1916</v>
      </c>
      <c r="C259">
        <v>258</v>
      </c>
      <c r="D259" t="s">
        <v>1067</v>
      </c>
      <c r="E259" t="s">
        <v>276</v>
      </c>
      <c r="F259" t="s">
        <v>2057</v>
      </c>
      <c r="G259">
        <v>254</v>
      </c>
      <c r="L259" s="6" t="str">
        <f aca="true" t="shared" si="20" ref="L259:L322">+B259&amp;C259</f>
        <v>F1－258</v>
      </c>
      <c r="M259" t="str">
        <f aca="true" t="shared" si="21" ref="M259:M322">+D259</f>
        <v>ハ行</v>
      </c>
      <c r="N259" t="str">
        <f aca="true" t="shared" si="22" ref="N259:N322">+E259&amp;F259</f>
        <v>幕藩財政の破局化　幕末の内外戦乱による－</v>
      </c>
      <c r="O259" s="7">
        <f aca="true" t="shared" si="23" ref="O259:O322">+H259&amp;I259&amp;J259</f>
      </c>
      <c r="P259">
        <f aca="true" t="shared" si="24" ref="P259:P322">+G259</f>
        <v>254</v>
      </c>
      <c r="R259" t="s">
        <v>1128</v>
      </c>
      <c r="S259" t="s">
        <v>1143</v>
      </c>
      <c r="T259" s="7" t="s">
        <v>1130</v>
      </c>
      <c r="U259" s="11" t="s">
        <v>1144</v>
      </c>
    </row>
    <row r="260" spans="1:21" ht="13.5">
      <c r="A260" s="7">
        <v>259</v>
      </c>
      <c r="B260" t="s">
        <v>1916</v>
      </c>
      <c r="C260">
        <v>259</v>
      </c>
      <c r="D260" t="s">
        <v>1067</v>
      </c>
      <c r="E260" t="s">
        <v>277</v>
      </c>
      <c r="G260">
        <v>101</v>
      </c>
      <c r="L260" s="6" t="str">
        <f t="shared" si="20"/>
        <v>F1－259</v>
      </c>
      <c r="M260" t="str">
        <f t="shared" si="21"/>
        <v>ハ行</v>
      </c>
      <c r="N260" t="str">
        <f t="shared" si="22"/>
        <v>幕藩財政の膨脹</v>
      </c>
      <c r="O260" s="7">
        <f t="shared" si="23"/>
      </c>
      <c r="P260">
        <f t="shared" si="24"/>
        <v>101</v>
      </c>
      <c r="R260" t="s">
        <v>1128</v>
      </c>
      <c r="S260" t="s">
        <v>1143</v>
      </c>
      <c r="T260" s="7" t="s">
        <v>1130</v>
      </c>
      <c r="U260" s="11" t="s">
        <v>1144</v>
      </c>
    </row>
    <row r="261" spans="1:21" ht="13.5">
      <c r="A261" s="7">
        <v>260</v>
      </c>
      <c r="B261" t="s">
        <v>1916</v>
      </c>
      <c r="C261">
        <v>260</v>
      </c>
      <c r="D261" t="s">
        <v>1067</v>
      </c>
      <c r="E261" t="s">
        <v>278</v>
      </c>
      <c r="G261">
        <v>103</v>
      </c>
      <c r="L261" s="6" t="str">
        <f t="shared" si="20"/>
        <v>F1－260</v>
      </c>
      <c r="M261" t="str">
        <f t="shared" si="21"/>
        <v>ハ行</v>
      </c>
      <c r="N261" t="str">
        <f t="shared" si="22"/>
        <v>幕藩歳入の硬直化</v>
      </c>
      <c r="O261" s="7">
        <f t="shared" si="23"/>
      </c>
      <c r="P261">
        <f t="shared" si="24"/>
        <v>103</v>
      </c>
      <c r="R261" t="s">
        <v>1128</v>
      </c>
      <c r="S261" t="s">
        <v>1143</v>
      </c>
      <c r="T261" s="7" t="s">
        <v>1130</v>
      </c>
      <c r="U261" s="11" t="s">
        <v>1144</v>
      </c>
    </row>
    <row r="262" spans="1:21" ht="13.5">
      <c r="A262" s="7">
        <v>261</v>
      </c>
      <c r="B262" t="s">
        <v>1916</v>
      </c>
      <c r="C262">
        <v>261</v>
      </c>
      <c r="D262" t="s">
        <v>1067</v>
      </c>
      <c r="E262" s="2" t="s">
        <v>279</v>
      </c>
      <c r="F262" t="s">
        <v>280</v>
      </c>
      <c r="G262">
        <v>139</v>
      </c>
      <c r="H262">
        <v>1</v>
      </c>
      <c r="I262" s="5" t="s">
        <v>1127</v>
      </c>
      <c r="J262">
        <v>2</v>
      </c>
      <c r="L262" s="6" t="str">
        <f t="shared" si="20"/>
        <v>F1－261</v>
      </c>
      <c r="M262" t="str">
        <f t="shared" si="21"/>
        <v>ハ行</v>
      </c>
      <c r="N262" t="str">
        <f t="shared" si="22"/>
        <v>幕府　－財政と出目</v>
      </c>
      <c r="O262" s="7" t="str">
        <f t="shared" si="23"/>
        <v>1/2</v>
      </c>
      <c r="P262">
        <f t="shared" si="24"/>
        <v>139</v>
      </c>
      <c r="R262" t="s">
        <v>1128</v>
      </c>
      <c r="S262" t="s">
        <v>1143</v>
      </c>
      <c r="T262" s="7" t="s">
        <v>1130</v>
      </c>
      <c r="U262" s="11" t="s">
        <v>1144</v>
      </c>
    </row>
    <row r="263" spans="1:21" ht="13.5">
      <c r="A263" s="7">
        <v>262</v>
      </c>
      <c r="B263" t="s">
        <v>1916</v>
      </c>
      <c r="C263">
        <v>262</v>
      </c>
      <c r="D263" t="s">
        <v>1067</v>
      </c>
      <c r="E263" s="2" t="s">
        <v>279</v>
      </c>
      <c r="F263" t="s">
        <v>281</v>
      </c>
      <c r="G263">
        <v>262</v>
      </c>
      <c r="H263">
        <v>2</v>
      </c>
      <c r="I263" s="5" t="s">
        <v>1127</v>
      </c>
      <c r="J263">
        <v>2</v>
      </c>
      <c r="L263" s="6" t="str">
        <f t="shared" si="20"/>
        <v>F1－262</v>
      </c>
      <c r="M263" t="str">
        <f t="shared" si="21"/>
        <v>ハ行</v>
      </c>
      <c r="N263" t="str">
        <f t="shared" si="22"/>
        <v>幕府　－の紙幣発行</v>
      </c>
      <c r="O263" s="7" t="str">
        <f t="shared" si="23"/>
        <v>2/2</v>
      </c>
      <c r="P263">
        <f t="shared" si="24"/>
        <v>262</v>
      </c>
      <c r="R263" t="s">
        <v>1128</v>
      </c>
      <c r="S263" t="s">
        <v>1143</v>
      </c>
      <c r="T263" s="7" t="s">
        <v>1130</v>
      </c>
      <c r="U263" s="11" t="s">
        <v>1144</v>
      </c>
    </row>
    <row r="264" spans="1:21" ht="13.5">
      <c r="A264" s="7">
        <v>263</v>
      </c>
      <c r="B264" t="s">
        <v>1916</v>
      </c>
      <c r="C264">
        <v>263</v>
      </c>
      <c r="D264" t="s">
        <v>1067</v>
      </c>
      <c r="E264" t="s">
        <v>282</v>
      </c>
      <c r="G264">
        <v>138</v>
      </c>
      <c r="L264" s="6" t="str">
        <f t="shared" si="20"/>
        <v>F1－263</v>
      </c>
      <c r="M264" t="str">
        <f t="shared" si="21"/>
        <v>ハ行</v>
      </c>
      <c r="N264" t="str">
        <f t="shared" si="22"/>
        <v>幕府財政の窮乏</v>
      </c>
      <c r="O264" s="7">
        <f t="shared" si="23"/>
      </c>
      <c r="P264">
        <f t="shared" si="24"/>
        <v>138</v>
      </c>
      <c r="R264" t="s">
        <v>1128</v>
      </c>
      <c r="S264" t="s">
        <v>1143</v>
      </c>
      <c r="T264" s="7" t="s">
        <v>1130</v>
      </c>
      <c r="U264" s="11" t="s">
        <v>1144</v>
      </c>
    </row>
    <row r="265" spans="1:21" ht="13.5">
      <c r="A265" s="7">
        <v>264</v>
      </c>
      <c r="B265" t="s">
        <v>1916</v>
      </c>
      <c r="C265">
        <v>264</v>
      </c>
      <c r="D265" t="s">
        <v>1067</v>
      </c>
      <c r="E265" t="s">
        <v>283</v>
      </c>
      <c r="G265">
        <v>107</v>
      </c>
      <c r="L265" s="6" t="str">
        <f t="shared" si="20"/>
        <v>F1－264</v>
      </c>
      <c r="M265" t="str">
        <f t="shared" si="21"/>
        <v>ハ行</v>
      </c>
      <c r="N265" t="str">
        <f t="shared" si="22"/>
        <v>藩外交易条件</v>
      </c>
      <c r="O265" s="7">
        <f t="shared" si="23"/>
      </c>
      <c r="P265">
        <f t="shared" si="24"/>
        <v>107</v>
      </c>
      <c r="R265" t="s">
        <v>1128</v>
      </c>
      <c r="S265" t="s">
        <v>1143</v>
      </c>
      <c r="T265" s="7" t="s">
        <v>1130</v>
      </c>
      <c r="U265" s="11" t="s">
        <v>1144</v>
      </c>
    </row>
    <row r="266" spans="1:21" ht="13.5">
      <c r="A266" s="7">
        <v>265</v>
      </c>
      <c r="B266" t="s">
        <v>1916</v>
      </c>
      <c r="C266">
        <v>265</v>
      </c>
      <c r="D266" t="s">
        <v>1067</v>
      </c>
      <c r="E266" t="s">
        <v>2058</v>
      </c>
      <c r="G266">
        <v>122</v>
      </c>
      <c r="L266" s="6" t="str">
        <f t="shared" si="20"/>
        <v>F1－265</v>
      </c>
      <c r="M266" t="str">
        <f t="shared" si="21"/>
        <v>ハ行</v>
      </c>
      <c r="N266" t="str">
        <f t="shared" si="22"/>
        <v>藩外収支</v>
      </c>
      <c r="O266" s="7">
        <f t="shared" si="23"/>
      </c>
      <c r="P266">
        <f t="shared" si="24"/>
        <v>122</v>
      </c>
      <c r="R266" t="s">
        <v>1128</v>
      </c>
      <c r="S266" t="s">
        <v>1143</v>
      </c>
      <c r="T266" s="7" t="s">
        <v>1130</v>
      </c>
      <c r="U266" s="11" t="s">
        <v>1144</v>
      </c>
    </row>
    <row r="267" spans="1:21" ht="13.5">
      <c r="A267" s="7">
        <v>266</v>
      </c>
      <c r="B267" t="s">
        <v>1916</v>
      </c>
      <c r="C267">
        <v>266</v>
      </c>
      <c r="D267" t="s">
        <v>1067</v>
      </c>
      <c r="E267" s="2" t="s">
        <v>284</v>
      </c>
      <c r="F267" t="s">
        <v>285</v>
      </c>
      <c r="G267">
        <v>222</v>
      </c>
      <c r="H267">
        <v>1</v>
      </c>
      <c r="I267" s="5" t="s">
        <v>1127</v>
      </c>
      <c r="J267">
        <v>3</v>
      </c>
      <c r="L267" s="6" t="str">
        <f t="shared" si="20"/>
        <v>F1－266</v>
      </c>
      <c r="M267" t="str">
        <f t="shared" si="21"/>
        <v>ハ行</v>
      </c>
      <c r="N267" t="str">
        <f t="shared" si="22"/>
        <v>藩債　－処分の原則</v>
      </c>
      <c r="O267" s="7" t="str">
        <f t="shared" si="23"/>
        <v>1/3</v>
      </c>
      <c r="P267">
        <f t="shared" si="24"/>
        <v>222</v>
      </c>
      <c r="R267" t="s">
        <v>1128</v>
      </c>
      <c r="S267" t="s">
        <v>1143</v>
      </c>
      <c r="T267" s="7" t="s">
        <v>1130</v>
      </c>
      <c r="U267" s="11" t="s">
        <v>1144</v>
      </c>
    </row>
    <row r="268" spans="1:21" ht="13.5">
      <c r="A268" s="7">
        <v>267</v>
      </c>
      <c r="B268" t="s">
        <v>1916</v>
      </c>
      <c r="C268">
        <v>267</v>
      </c>
      <c r="D268" t="s">
        <v>1067</v>
      </c>
      <c r="E268" s="2" t="s">
        <v>284</v>
      </c>
      <c r="F268" t="s">
        <v>2059</v>
      </c>
      <c r="G268">
        <v>269</v>
      </c>
      <c r="H268">
        <v>2</v>
      </c>
      <c r="I268" s="5" t="s">
        <v>1127</v>
      </c>
      <c r="J268">
        <v>3</v>
      </c>
      <c r="L268" s="6" t="str">
        <f t="shared" si="20"/>
        <v>F1－267</v>
      </c>
      <c r="M268" t="str">
        <f t="shared" si="21"/>
        <v>ハ行</v>
      </c>
      <c r="N268" t="str">
        <f t="shared" si="22"/>
        <v>藩債　－総額と対貢租年額比率</v>
      </c>
      <c r="O268" s="7" t="str">
        <f t="shared" si="23"/>
        <v>2/3</v>
      </c>
      <c r="P268">
        <f t="shared" si="24"/>
        <v>269</v>
      </c>
      <c r="R268" t="s">
        <v>1128</v>
      </c>
      <c r="S268" t="s">
        <v>1143</v>
      </c>
      <c r="T268" s="7" t="s">
        <v>1130</v>
      </c>
      <c r="U268" s="11" t="s">
        <v>1144</v>
      </c>
    </row>
    <row r="269" spans="1:21" ht="13.5">
      <c r="A269" s="7">
        <v>268</v>
      </c>
      <c r="B269" t="s">
        <v>1916</v>
      </c>
      <c r="C269">
        <v>268</v>
      </c>
      <c r="D269" t="s">
        <v>1067</v>
      </c>
      <c r="E269" s="2" t="s">
        <v>284</v>
      </c>
      <c r="F269" t="s">
        <v>286</v>
      </c>
      <c r="G269">
        <v>218</v>
      </c>
      <c r="H269">
        <v>3</v>
      </c>
      <c r="I269" s="5" t="s">
        <v>1127</v>
      </c>
      <c r="J269">
        <v>3</v>
      </c>
      <c r="L269" s="6" t="str">
        <f t="shared" si="20"/>
        <v>F1－268</v>
      </c>
      <c r="M269" t="str">
        <f t="shared" si="21"/>
        <v>ハ行</v>
      </c>
      <c r="N269" t="str">
        <f t="shared" si="22"/>
        <v>藩債　－高と藩財政</v>
      </c>
      <c r="O269" s="7" t="str">
        <f t="shared" si="23"/>
        <v>3/3</v>
      </c>
      <c r="P269">
        <f t="shared" si="24"/>
        <v>218</v>
      </c>
      <c r="R269" t="s">
        <v>1128</v>
      </c>
      <c r="S269" t="s">
        <v>1143</v>
      </c>
      <c r="T269" s="7" t="s">
        <v>1130</v>
      </c>
      <c r="U269" s="11" t="s">
        <v>1144</v>
      </c>
    </row>
    <row r="270" spans="1:21" ht="13.5">
      <c r="A270" s="7">
        <v>269</v>
      </c>
      <c r="B270" t="s">
        <v>1916</v>
      </c>
      <c r="C270">
        <v>269</v>
      </c>
      <c r="D270" t="s">
        <v>1067</v>
      </c>
      <c r="E270" s="2" t="s">
        <v>287</v>
      </c>
      <c r="F270" t="s">
        <v>2060</v>
      </c>
      <c r="G270">
        <v>134</v>
      </c>
      <c r="H270">
        <v>1</v>
      </c>
      <c r="I270" s="5" t="s">
        <v>1127</v>
      </c>
      <c r="J270">
        <v>3</v>
      </c>
      <c r="L270" s="6" t="str">
        <f t="shared" si="20"/>
        <v>F1－269</v>
      </c>
      <c r="M270" t="str">
        <f t="shared" si="21"/>
        <v>ハ行</v>
      </c>
      <c r="N270" t="str">
        <f t="shared" si="22"/>
        <v>藩財政窮乏　－薩藩の実績</v>
      </c>
      <c r="O270" s="7" t="str">
        <f t="shared" si="23"/>
        <v>1/3</v>
      </c>
      <c r="P270">
        <f t="shared" si="24"/>
        <v>134</v>
      </c>
      <c r="R270" t="s">
        <v>1128</v>
      </c>
      <c r="S270" t="s">
        <v>1143</v>
      </c>
      <c r="T270" s="7" t="s">
        <v>1130</v>
      </c>
      <c r="U270" s="11" t="s">
        <v>1144</v>
      </c>
    </row>
    <row r="271" spans="1:21" ht="13.5">
      <c r="A271" s="7">
        <v>270</v>
      </c>
      <c r="B271" t="s">
        <v>1916</v>
      </c>
      <c r="C271">
        <v>270</v>
      </c>
      <c r="D271" t="s">
        <v>1067</v>
      </c>
      <c r="E271" s="2" t="s">
        <v>287</v>
      </c>
      <c r="F271" t="s">
        <v>2061</v>
      </c>
      <c r="G271" s="12">
        <v>134</v>
      </c>
      <c r="H271">
        <v>2</v>
      </c>
      <c r="I271" s="5" t="s">
        <v>1127</v>
      </c>
      <c r="J271">
        <v>3</v>
      </c>
      <c r="L271" s="6" t="str">
        <f t="shared" si="20"/>
        <v>F1－270</v>
      </c>
      <c r="M271" t="str">
        <f t="shared" si="21"/>
        <v>ハ行</v>
      </c>
      <c r="N271" t="str">
        <f t="shared" si="22"/>
        <v>藩財政窮乏　－諸藩の実績</v>
      </c>
      <c r="O271" s="7" t="str">
        <f t="shared" si="23"/>
        <v>2/3</v>
      </c>
      <c r="P271">
        <f t="shared" si="24"/>
        <v>134</v>
      </c>
      <c r="R271" t="s">
        <v>1128</v>
      </c>
      <c r="S271" t="s">
        <v>1143</v>
      </c>
      <c r="T271" s="7" t="s">
        <v>1130</v>
      </c>
      <c r="U271" s="11" t="s">
        <v>1144</v>
      </c>
    </row>
    <row r="272" spans="1:21" ht="13.5">
      <c r="A272" s="7">
        <v>271</v>
      </c>
      <c r="B272" t="s">
        <v>1916</v>
      </c>
      <c r="C272">
        <v>271</v>
      </c>
      <c r="D272" t="s">
        <v>1067</v>
      </c>
      <c r="E272" s="2" t="s">
        <v>287</v>
      </c>
      <c r="F272" t="s">
        <v>288</v>
      </c>
      <c r="G272">
        <v>123</v>
      </c>
      <c r="H272">
        <v>3</v>
      </c>
      <c r="I272" s="5" t="s">
        <v>1127</v>
      </c>
      <c r="J272">
        <v>3</v>
      </c>
      <c r="L272" s="6" t="str">
        <f t="shared" si="20"/>
        <v>F1－271</v>
      </c>
      <c r="M272" t="str">
        <f t="shared" si="21"/>
        <v>ハ行</v>
      </c>
      <c r="N272" t="str">
        <f t="shared" si="22"/>
        <v>藩財政窮乏　－の性格</v>
      </c>
      <c r="O272" s="7" t="str">
        <f t="shared" si="23"/>
        <v>3/3</v>
      </c>
      <c r="P272">
        <f t="shared" si="24"/>
        <v>123</v>
      </c>
      <c r="R272" t="s">
        <v>1128</v>
      </c>
      <c r="S272" t="s">
        <v>1143</v>
      </c>
      <c r="T272" s="7" t="s">
        <v>1130</v>
      </c>
      <c r="U272" s="11" t="s">
        <v>1144</v>
      </c>
    </row>
    <row r="273" spans="1:21" ht="13.5">
      <c r="A273" s="7">
        <v>272</v>
      </c>
      <c r="B273" t="s">
        <v>1916</v>
      </c>
      <c r="C273">
        <v>272</v>
      </c>
      <c r="D273" t="s">
        <v>1067</v>
      </c>
      <c r="E273" t="s">
        <v>289</v>
      </c>
      <c r="G273">
        <v>136</v>
      </c>
      <c r="L273" s="6" t="str">
        <f t="shared" si="20"/>
        <v>F1－272</v>
      </c>
      <c r="M273" t="str">
        <f t="shared" si="21"/>
        <v>ハ行</v>
      </c>
      <c r="N273" t="str">
        <f t="shared" si="22"/>
        <v>藩財政と借入元利負担</v>
      </c>
      <c r="O273" s="7">
        <f t="shared" si="23"/>
      </c>
      <c r="P273">
        <f t="shared" si="24"/>
        <v>136</v>
      </c>
      <c r="R273" t="s">
        <v>1128</v>
      </c>
      <c r="S273" t="s">
        <v>1143</v>
      </c>
      <c r="T273" s="7" t="s">
        <v>1130</v>
      </c>
      <c r="U273" s="11" t="s">
        <v>1144</v>
      </c>
    </row>
    <row r="274" spans="1:21" ht="13.5">
      <c r="A274" s="7">
        <v>273</v>
      </c>
      <c r="B274" t="s">
        <v>1916</v>
      </c>
      <c r="C274">
        <v>273</v>
      </c>
      <c r="D274" t="s">
        <v>1067</v>
      </c>
      <c r="E274" t="s">
        <v>290</v>
      </c>
      <c r="F274" t="s">
        <v>291</v>
      </c>
      <c r="G274">
        <v>221</v>
      </c>
      <c r="L274" s="6" t="str">
        <f t="shared" si="20"/>
        <v>F1－273</v>
      </c>
      <c r="M274" t="str">
        <f t="shared" si="21"/>
        <v>ハ行</v>
      </c>
      <c r="N274" t="str">
        <f t="shared" si="22"/>
        <v>藩債整理　明治政府の－</v>
      </c>
      <c r="O274" s="7">
        <f t="shared" si="23"/>
      </c>
      <c r="P274">
        <f t="shared" si="24"/>
        <v>221</v>
      </c>
      <c r="R274" t="s">
        <v>1128</v>
      </c>
      <c r="S274" t="s">
        <v>1143</v>
      </c>
      <c r="T274" s="7" t="s">
        <v>1130</v>
      </c>
      <c r="U274" s="11" t="s">
        <v>1144</v>
      </c>
    </row>
    <row r="275" spans="1:21" ht="13.5">
      <c r="A275" s="7">
        <v>274</v>
      </c>
      <c r="B275" t="s">
        <v>1916</v>
      </c>
      <c r="C275">
        <v>274</v>
      </c>
      <c r="D275" t="s">
        <v>1067</v>
      </c>
      <c r="E275" t="s">
        <v>292</v>
      </c>
      <c r="G275">
        <v>263</v>
      </c>
      <c r="L275" s="6" t="str">
        <f t="shared" si="20"/>
        <v>F1－274</v>
      </c>
      <c r="M275" t="str">
        <f t="shared" si="21"/>
        <v>ハ行</v>
      </c>
      <c r="N275" t="str">
        <f t="shared" si="22"/>
        <v>藩札の濫発</v>
      </c>
      <c r="O275" s="7">
        <f t="shared" si="23"/>
      </c>
      <c r="P275">
        <f t="shared" si="24"/>
        <v>263</v>
      </c>
      <c r="R275" t="s">
        <v>1128</v>
      </c>
      <c r="S275" t="s">
        <v>1143</v>
      </c>
      <c r="T275" s="7" t="s">
        <v>1130</v>
      </c>
      <c r="U275" s="11" t="s">
        <v>1144</v>
      </c>
    </row>
    <row r="276" spans="1:21" ht="13.5">
      <c r="A276" s="7">
        <v>275</v>
      </c>
      <c r="B276" t="s">
        <v>1916</v>
      </c>
      <c r="C276">
        <v>275</v>
      </c>
      <c r="D276" t="s">
        <v>1067</v>
      </c>
      <c r="E276" t="s">
        <v>2062</v>
      </c>
      <c r="G276">
        <v>294</v>
      </c>
      <c r="L276" s="6" t="str">
        <f t="shared" si="20"/>
        <v>F1－275</v>
      </c>
      <c r="M276" t="str">
        <f t="shared" si="21"/>
        <v>ハ行</v>
      </c>
      <c r="N276" t="str">
        <f t="shared" si="22"/>
        <v>蕃書取調所</v>
      </c>
      <c r="O276" s="7">
        <f t="shared" si="23"/>
      </c>
      <c r="P276">
        <f t="shared" si="24"/>
        <v>294</v>
      </c>
      <c r="R276" t="s">
        <v>1128</v>
      </c>
      <c r="S276" t="s">
        <v>1143</v>
      </c>
      <c r="T276" s="7" t="s">
        <v>1130</v>
      </c>
      <c r="U276" s="11" t="s">
        <v>1144</v>
      </c>
    </row>
    <row r="277" spans="1:21" ht="13.5">
      <c r="A277" s="7">
        <v>276</v>
      </c>
      <c r="B277" t="s">
        <v>1916</v>
      </c>
      <c r="C277">
        <v>276</v>
      </c>
      <c r="D277" t="s">
        <v>1067</v>
      </c>
      <c r="E277" t="s">
        <v>293</v>
      </c>
      <c r="G277">
        <v>127</v>
      </c>
      <c r="L277" s="6" t="str">
        <f t="shared" si="20"/>
        <v>F1－276</v>
      </c>
      <c r="M277" t="str">
        <f t="shared" si="21"/>
        <v>ハ行</v>
      </c>
      <c r="N277" t="str">
        <f t="shared" si="22"/>
        <v>藩政改革の担い手</v>
      </c>
      <c r="O277" s="7">
        <f t="shared" si="23"/>
      </c>
      <c r="P277">
        <f t="shared" si="24"/>
        <v>127</v>
      </c>
      <c r="R277" t="s">
        <v>1128</v>
      </c>
      <c r="S277" t="s">
        <v>1143</v>
      </c>
      <c r="T277" s="7" t="s">
        <v>1130</v>
      </c>
      <c r="U277" s="11" t="s">
        <v>1144</v>
      </c>
    </row>
    <row r="278" spans="1:21" ht="13.5">
      <c r="A278" s="7">
        <v>277</v>
      </c>
      <c r="B278" t="s">
        <v>1916</v>
      </c>
      <c r="C278">
        <v>277</v>
      </c>
      <c r="D278" t="s">
        <v>1067</v>
      </c>
      <c r="E278" s="2" t="s">
        <v>294</v>
      </c>
      <c r="G278">
        <v>126</v>
      </c>
      <c r="H278">
        <v>1</v>
      </c>
      <c r="I278" s="5" t="s">
        <v>1127</v>
      </c>
      <c r="J278">
        <v>3</v>
      </c>
      <c r="L278" s="6" t="str">
        <f t="shared" si="20"/>
        <v>F1－277</v>
      </c>
      <c r="M278" t="str">
        <f t="shared" si="21"/>
        <v>ハ行</v>
      </c>
      <c r="N278" t="str">
        <f t="shared" si="22"/>
        <v>藩専売制</v>
      </c>
      <c r="O278" s="7" t="str">
        <f t="shared" si="23"/>
        <v>1/3</v>
      </c>
      <c r="P278">
        <f t="shared" si="24"/>
        <v>126</v>
      </c>
      <c r="R278" t="s">
        <v>1128</v>
      </c>
      <c r="S278" t="s">
        <v>1143</v>
      </c>
      <c r="T278" s="7" t="s">
        <v>1130</v>
      </c>
      <c r="U278" s="11" t="s">
        <v>1144</v>
      </c>
    </row>
    <row r="279" spans="1:21" ht="13.5">
      <c r="A279" s="7">
        <v>278</v>
      </c>
      <c r="B279" t="s">
        <v>1916</v>
      </c>
      <c r="C279">
        <v>278</v>
      </c>
      <c r="D279" t="s">
        <v>1067</v>
      </c>
      <c r="E279" s="2" t="s">
        <v>294</v>
      </c>
      <c r="G279" s="1">
        <v>178</v>
      </c>
      <c r="H279">
        <v>2</v>
      </c>
      <c r="I279" s="5" t="s">
        <v>1127</v>
      </c>
      <c r="J279">
        <v>3</v>
      </c>
      <c r="L279" s="6" t="str">
        <f t="shared" si="20"/>
        <v>F1－278</v>
      </c>
      <c r="M279" t="str">
        <f t="shared" si="21"/>
        <v>ハ行</v>
      </c>
      <c r="N279" t="str">
        <f t="shared" si="22"/>
        <v>藩専売制</v>
      </c>
      <c r="O279" s="7" t="str">
        <f t="shared" si="23"/>
        <v>2/3</v>
      </c>
      <c r="P279">
        <f t="shared" si="24"/>
        <v>178</v>
      </c>
      <c r="R279" t="s">
        <v>1128</v>
      </c>
      <c r="S279" t="s">
        <v>1143</v>
      </c>
      <c r="T279" s="7" t="s">
        <v>1130</v>
      </c>
      <c r="U279" s="11" t="s">
        <v>1144</v>
      </c>
    </row>
    <row r="280" spans="1:21" ht="13.5">
      <c r="A280" s="7">
        <v>279</v>
      </c>
      <c r="B280" t="s">
        <v>1916</v>
      </c>
      <c r="C280">
        <v>279</v>
      </c>
      <c r="D280" t="s">
        <v>1067</v>
      </c>
      <c r="E280" s="2" t="s">
        <v>294</v>
      </c>
      <c r="F280" t="s">
        <v>295</v>
      </c>
      <c r="G280">
        <v>127</v>
      </c>
      <c r="H280">
        <v>3</v>
      </c>
      <c r="I280" s="5" t="s">
        <v>1127</v>
      </c>
      <c r="J280">
        <v>3</v>
      </c>
      <c r="L280" s="6" t="str">
        <f t="shared" si="20"/>
        <v>F1－279</v>
      </c>
      <c r="M280" t="str">
        <f t="shared" si="21"/>
        <v>ハ行</v>
      </c>
      <c r="N280" t="str">
        <f t="shared" si="22"/>
        <v>藩専売制　－の禁止令</v>
      </c>
      <c r="O280" s="7" t="str">
        <f t="shared" si="23"/>
        <v>3/3</v>
      </c>
      <c r="P280">
        <f t="shared" si="24"/>
        <v>127</v>
      </c>
      <c r="R280" t="s">
        <v>1128</v>
      </c>
      <c r="S280" t="s">
        <v>1143</v>
      </c>
      <c r="T280" s="7" t="s">
        <v>1130</v>
      </c>
      <c r="U280" s="11" t="s">
        <v>1144</v>
      </c>
    </row>
    <row r="281" spans="1:21" ht="13.5">
      <c r="A281" s="7">
        <v>280</v>
      </c>
      <c r="B281" t="s">
        <v>1916</v>
      </c>
      <c r="C281">
        <v>280</v>
      </c>
      <c r="D281" t="s">
        <v>1067</v>
      </c>
      <c r="E281" t="s">
        <v>296</v>
      </c>
      <c r="G281">
        <v>271</v>
      </c>
      <c r="L281" s="6" t="str">
        <f t="shared" si="20"/>
        <v>F1－280</v>
      </c>
      <c r="M281" t="str">
        <f t="shared" si="21"/>
        <v>ハ行</v>
      </c>
      <c r="N281" t="str">
        <f t="shared" si="22"/>
        <v>藩の自己解体</v>
      </c>
      <c r="O281" s="7">
        <f t="shared" si="23"/>
      </c>
      <c r="P281">
        <f t="shared" si="24"/>
        <v>271</v>
      </c>
      <c r="R281" t="s">
        <v>1128</v>
      </c>
      <c r="S281" t="s">
        <v>1143</v>
      </c>
      <c r="T281" s="7" t="s">
        <v>1130</v>
      </c>
      <c r="U281" s="11" t="s">
        <v>1144</v>
      </c>
    </row>
    <row r="282" spans="1:21" ht="13.5">
      <c r="A282" s="7">
        <v>281</v>
      </c>
      <c r="B282" t="s">
        <v>1916</v>
      </c>
      <c r="C282">
        <v>281</v>
      </c>
      <c r="D282" t="s">
        <v>1067</v>
      </c>
      <c r="E282" t="s">
        <v>297</v>
      </c>
      <c r="G282">
        <v>213</v>
      </c>
      <c r="L282" s="6" t="str">
        <f t="shared" si="20"/>
        <v>F1－281</v>
      </c>
      <c r="M282" t="str">
        <f t="shared" si="21"/>
        <v>ハ行</v>
      </c>
      <c r="N282" t="str">
        <f t="shared" si="22"/>
        <v>藩の物産専売制</v>
      </c>
      <c r="O282" s="7">
        <f t="shared" si="23"/>
      </c>
      <c r="P282">
        <f t="shared" si="24"/>
        <v>213</v>
      </c>
      <c r="R282" t="s">
        <v>1128</v>
      </c>
      <c r="S282" t="s">
        <v>1143</v>
      </c>
      <c r="T282" s="7" t="s">
        <v>1130</v>
      </c>
      <c r="U282" s="11" t="s">
        <v>1144</v>
      </c>
    </row>
    <row r="283" spans="1:21" ht="13.5">
      <c r="A283" s="7">
        <v>282</v>
      </c>
      <c r="B283" t="s">
        <v>1916</v>
      </c>
      <c r="C283">
        <v>282</v>
      </c>
      <c r="D283" t="s">
        <v>1067</v>
      </c>
      <c r="E283" t="s">
        <v>298</v>
      </c>
      <c r="G283">
        <v>87</v>
      </c>
      <c r="L283" s="6" t="str">
        <f t="shared" si="20"/>
        <v>F1－282</v>
      </c>
      <c r="M283" t="str">
        <f t="shared" si="21"/>
        <v>ハ行</v>
      </c>
      <c r="N283" t="str">
        <f t="shared" si="22"/>
        <v>非生産人口</v>
      </c>
      <c r="O283" s="7">
        <f t="shared" si="23"/>
      </c>
      <c r="P283">
        <f t="shared" si="24"/>
        <v>87</v>
      </c>
      <c r="R283" t="s">
        <v>1128</v>
      </c>
      <c r="S283" t="s">
        <v>1143</v>
      </c>
      <c r="T283" s="7" t="s">
        <v>1130</v>
      </c>
      <c r="U283" s="11" t="s">
        <v>1144</v>
      </c>
    </row>
    <row r="284" spans="1:21" ht="13.5">
      <c r="A284" s="7">
        <v>283</v>
      </c>
      <c r="B284" t="s">
        <v>1916</v>
      </c>
      <c r="C284">
        <v>283</v>
      </c>
      <c r="D284" t="s">
        <v>1067</v>
      </c>
      <c r="E284" t="s">
        <v>299</v>
      </c>
      <c r="G284">
        <v>179</v>
      </c>
      <c r="L284" s="6" t="str">
        <f t="shared" si="20"/>
        <v>F1－283</v>
      </c>
      <c r="M284" t="str">
        <f t="shared" si="21"/>
        <v>ハ行</v>
      </c>
      <c r="N284" t="str">
        <f t="shared" si="22"/>
        <v>百姓一揆</v>
      </c>
      <c r="O284" s="7">
        <f t="shared" si="23"/>
      </c>
      <c r="P284">
        <f t="shared" si="24"/>
        <v>179</v>
      </c>
      <c r="R284" t="s">
        <v>1128</v>
      </c>
      <c r="S284" t="s">
        <v>1143</v>
      </c>
      <c r="T284" s="7" t="s">
        <v>1130</v>
      </c>
      <c r="U284" s="11" t="s">
        <v>1144</v>
      </c>
    </row>
    <row r="285" spans="1:21" ht="13.5">
      <c r="A285" s="7">
        <v>284</v>
      </c>
      <c r="B285" t="s">
        <v>1916</v>
      </c>
      <c r="C285">
        <v>284</v>
      </c>
      <c r="D285" t="s">
        <v>1067</v>
      </c>
      <c r="E285" t="s">
        <v>300</v>
      </c>
      <c r="G285">
        <v>302</v>
      </c>
      <c r="L285" s="6" t="str">
        <f t="shared" si="20"/>
        <v>F1－284</v>
      </c>
      <c r="M285" t="str">
        <f t="shared" si="21"/>
        <v>ハ行</v>
      </c>
      <c r="N285" t="str">
        <f t="shared" si="22"/>
        <v>複式簿記法</v>
      </c>
      <c r="O285" s="7">
        <f t="shared" si="23"/>
      </c>
      <c r="P285">
        <f t="shared" si="24"/>
        <v>302</v>
      </c>
      <c r="R285" t="s">
        <v>1128</v>
      </c>
      <c r="S285" t="s">
        <v>1143</v>
      </c>
      <c r="T285" s="7" t="s">
        <v>1130</v>
      </c>
      <c r="U285" s="11" t="s">
        <v>1144</v>
      </c>
    </row>
    <row r="286" spans="1:21" ht="13.5">
      <c r="A286" s="7">
        <v>285</v>
      </c>
      <c r="B286" t="s">
        <v>1916</v>
      </c>
      <c r="C286">
        <v>285</v>
      </c>
      <c r="D286" t="s">
        <v>1067</v>
      </c>
      <c r="E286" t="s">
        <v>301</v>
      </c>
      <c r="G286">
        <v>139</v>
      </c>
      <c r="L286" s="6" t="str">
        <f t="shared" si="20"/>
        <v>F1－285</v>
      </c>
      <c r="M286" t="str">
        <f t="shared" si="21"/>
        <v>ハ行</v>
      </c>
      <c r="N286" t="str">
        <f t="shared" si="22"/>
        <v>武家生活の窮乏</v>
      </c>
      <c r="O286" s="7">
        <f t="shared" si="23"/>
      </c>
      <c r="P286">
        <f t="shared" si="24"/>
        <v>139</v>
      </c>
      <c r="R286" t="s">
        <v>1128</v>
      </c>
      <c r="S286" t="s">
        <v>1143</v>
      </c>
      <c r="T286" s="7" t="s">
        <v>1130</v>
      </c>
      <c r="U286" s="11" t="s">
        <v>1144</v>
      </c>
    </row>
    <row r="287" spans="1:21" ht="13.5">
      <c r="A287" s="7">
        <v>286</v>
      </c>
      <c r="B287" t="s">
        <v>1916</v>
      </c>
      <c r="C287">
        <v>286</v>
      </c>
      <c r="D287" t="s">
        <v>1067</v>
      </c>
      <c r="E287" t="s">
        <v>302</v>
      </c>
      <c r="G287">
        <v>37</v>
      </c>
      <c r="L287" s="6" t="str">
        <f t="shared" si="20"/>
        <v>F1－286</v>
      </c>
      <c r="M287" t="str">
        <f t="shared" si="21"/>
        <v>ハ行</v>
      </c>
      <c r="N287" t="str">
        <f t="shared" si="22"/>
        <v>武家法度</v>
      </c>
      <c r="O287" s="7">
        <f t="shared" si="23"/>
      </c>
      <c r="P287">
        <f t="shared" si="24"/>
        <v>37</v>
      </c>
      <c r="R287" t="s">
        <v>1128</v>
      </c>
      <c r="S287" t="s">
        <v>1143</v>
      </c>
      <c r="T287" s="7" t="s">
        <v>1130</v>
      </c>
      <c r="U287" s="11" t="s">
        <v>1144</v>
      </c>
    </row>
    <row r="288" spans="1:21" ht="13.5">
      <c r="A288" s="7">
        <v>287</v>
      </c>
      <c r="B288" t="s">
        <v>1916</v>
      </c>
      <c r="C288">
        <v>287</v>
      </c>
      <c r="D288" t="s">
        <v>1067</v>
      </c>
      <c r="E288" s="2" t="s">
        <v>303</v>
      </c>
      <c r="F288" t="s">
        <v>304</v>
      </c>
      <c r="G288">
        <v>96</v>
      </c>
      <c r="H288">
        <v>1</v>
      </c>
      <c r="I288" s="5" t="s">
        <v>1127</v>
      </c>
      <c r="J288">
        <v>6</v>
      </c>
      <c r="L288" s="6" t="str">
        <f t="shared" si="20"/>
        <v>F1－287</v>
      </c>
      <c r="M288" t="str">
        <f t="shared" si="21"/>
        <v>ハ行</v>
      </c>
      <c r="N288" t="str">
        <f t="shared" si="22"/>
        <v>武士階級　－窮乏化の真因</v>
      </c>
      <c r="O288" s="7" t="str">
        <f t="shared" si="23"/>
        <v>1/6</v>
      </c>
      <c r="P288">
        <f t="shared" si="24"/>
        <v>96</v>
      </c>
      <c r="R288" t="s">
        <v>1128</v>
      </c>
      <c r="S288" t="s">
        <v>1143</v>
      </c>
      <c r="T288" s="7" t="s">
        <v>1130</v>
      </c>
      <c r="U288" s="11" t="s">
        <v>1144</v>
      </c>
    </row>
    <row r="289" spans="1:21" ht="13.5">
      <c r="A289" s="7">
        <v>288</v>
      </c>
      <c r="B289" t="s">
        <v>1916</v>
      </c>
      <c r="C289">
        <v>288</v>
      </c>
      <c r="D289" t="s">
        <v>1067</v>
      </c>
      <c r="E289" s="2" t="s">
        <v>303</v>
      </c>
      <c r="F289" t="s">
        <v>305</v>
      </c>
      <c r="G289">
        <v>75</v>
      </c>
      <c r="H289">
        <v>2</v>
      </c>
      <c r="I289" s="5" t="s">
        <v>1127</v>
      </c>
      <c r="J289">
        <v>6</v>
      </c>
      <c r="L289" s="6" t="str">
        <f t="shared" si="20"/>
        <v>F1－288</v>
      </c>
      <c r="M289" t="str">
        <f t="shared" si="21"/>
        <v>ハ行</v>
      </c>
      <c r="N289" t="str">
        <f t="shared" si="22"/>
        <v>武士階級　－の過大</v>
      </c>
      <c r="O289" s="7" t="str">
        <f t="shared" si="23"/>
        <v>2/6</v>
      </c>
      <c r="P289">
        <f t="shared" si="24"/>
        <v>75</v>
      </c>
      <c r="R289" t="s">
        <v>1128</v>
      </c>
      <c r="S289" t="s">
        <v>1143</v>
      </c>
      <c r="T289" s="7" t="s">
        <v>1130</v>
      </c>
      <c r="U289" s="11" t="s">
        <v>1144</v>
      </c>
    </row>
    <row r="290" spans="1:21" ht="13.5">
      <c r="A290" s="7">
        <v>289</v>
      </c>
      <c r="B290" t="s">
        <v>1916</v>
      </c>
      <c r="C290">
        <v>289</v>
      </c>
      <c r="D290" t="s">
        <v>1067</v>
      </c>
      <c r="E290" s="2" t="s">
        <v>303</v>
      </c>
      <c r="F290" t="s">
        <v>306</v>
      </c>
      <c r="G290">
        <v>95</v>
      </c>
      <c r="H290">
        <v>3</v>
      </c>
      <c r="I290" s="5" t="s">
        <v>1127</v>
      </c>
      <c r="J290">
        <v>6</v>
      </c>
      <c r="L290" s="6" t="str">
        <f t="shared" si="20"/>
        <v>F1－289</v>
      </c>
      <c r="M290" t="str">
        <f t="shared" si="21"/>
        <v>ハ行</v>
      </c>
      <c r="N290" t="str">
        <f t="shared" si="22"/>
        <v>武士階級　－の窮乏</v>
      </c>
      <c r="O290" s="7" t="str">
        <f t="shared" si="23"/>
        <v>3/6</v>
      </c>
      <c r="P290">
        <f t="shared" si="24"/>
        <v>95</v>
      </c>
      <c r="R290" t="s">
        <v>1128</v>
      </c>
      <c r="S290" t="s">
        <v>1143</v>
      </c>
      <c r="T290" s="7" t="s">
        <v>1130</v>
      </c>
      <c r="U290" s="11" t="s">
        <v>1144</v>
      </c>
    </row>
    <row r="291" spans="1:21" ht="13.5">
      <c r="A291" s="7">
        <v>290</v>
      </c>
      <c r="B291" t="s">
        <v>1916</v>
      </c>
      <c r="C291">
        <v>290</v>
      </c>
      <c r="D291" t="s">
        <v>1067</v>
      </c>
      <c r="E291" s="2" t="s">
        <v>303</v>
      </c>
      <c r="F291" t="s">
        <v>2063</v>
      </c>
      <c r="G291">
        <v>285</v>
      </c>
      <c r="H291">
        <v>4</v>
      </c>
      <c r="I291" s="5" t="s">
        <v>1127</v>
      </c>
      <c r="J291">
        <v>6</v>
      </c>
      <c r="L291" s="6" t="str">
        <f t="shared" si="20"/>
        <v>F1－290</v>
      </c>
      <c r="M291" t="str">
        <f t="shared" si="21"/>
        <v>ハ行</v>
      </c>
      <c r="N291" t="str">
        <f t="shared" si="22"/>
        <v>武士階級　－の教養訓練</v>
      </c>
      <c r="O291" s="7" t="str">
        <f t="shared" si="23"/>
        <v>4/6</v>
      </c>
      <c r="P291">
        <f t="shared" si="24"/>
        <v>285</v>
      </c>
      <c r="R291" t="s">
        <v>1128</v>
      </c>
      <c r="S291" t="s">
        <v>1143</v>
      </c>
      <c r="T291" s="7" t="s">
        <v>1130</v>
      </c>
      <c r="U291" s="11" t="s">
        <v>1144</v>
      </c>
    </row>
    <row r="292" spans="1:21" ht="13.5">
      <c r="A292" s="7">
        <v>291</v>
      </c>
      <c r="B292" t="s">
        <v>1916</v>
      </c>
      <c r="C292">
        <v>291</v>
      </c>
      <c r="D292" t="s">
        <v>1067</v>
      </c>
      <c r="E292" s="2" t="s">
        <v>303</v>
      </c>
      <c r="F292" t="s">
        <v>307</v>
      </c>
      <c r="G292">
        <v>43</v>
      </c>
      <c r="H292">
        <v>5</v>
      </c>
      <c r="I292" s="5" t="s">
        <v>1127</v>
      </c>
      <c r="J292">
        <v>6</v>
      </c>
      <c r="L292" s="6" t="str">
        <f t="shared" si="20"/>
        <v>F1－291</v>
      </c>
      <c r="M292" t="str">
        <f t="shared" si="21"/>
        <v>ハ行</v>
      </c>
      <c r="N292" t="str">
        <f t="shared" si="22"/>
        <v>武士階級　－の経済観の退化</v>
      </c>
      <c r="O292" s="7" t="str">
        <f t="shared" si="23"/>
        <v>5/6</v>
      </c>
      <c r="P292">
        <f t="shared" si="24"/>
        <v>43</v>
      </c>
      <c r="R292" t="s">
        <v>1128</v>
      </c>
      <c r="S292" t="s">
        <v>1143</v>
      </c>
      <c r="T292" s="7" t="s">
        <v>1130</v>
      </c>
      <c r="U292" s="11" t="s">
        <v>1144</v>
      </c>
    </row>
    <row r="293" spans="1:21" ht="13.5">
      <c r="A293" s="7">
        <v>292</v>
      </c>
      <c r="B293" t="s">
        <v>1916</v>
      </c>
      <c r="C293">
        <v>292</v>
      </c>
      <c r="D293" t="s">
        <v>1067</v>
      </c>
      <c r="E293" s="2" t="s">
        <v>303</v>
      </c>
      <c r="F293" t="s">
        <v>308</v>
      </c>
      <c r="G293">
        <v>8</v>
      </c>
      <c r="H293">
        <v>6</v>
      </c>
      <c r="I293" s="5" t="s">
        <v>1127</v>
      </c>
      <c r="J293">
        <v>6</v>
      </c>
      <c r="L293" s="6" t="str">
        <f t="shared" si="20"/>
        <v>F1－292</v>
      </c>
      <c r="M293" t="str">
        <f t="shared" si="21"/>
        <v>ハ行</v>
      </c>
      <c r="N293" t="str">
        <f t="shared" si="22"/>
        <v>武士階級　－の奢侈浪費</v>
      </c>
      <c r="O293" s="7" t="str">
        <f t="shared" si="23"/>
        <v>6/6</v>
      </c>
      <c r="P293">
        <f t="shared" si="24"/>
        <v>8</v>
      </c>
      <c r="R293" t="s">
        <v>1128</v>
      </c>
      <c r="S293" t="s">
        <v>1143</v>
      </c>
      <c r="T293" s="7" t="s">
        <v>1130</v>
      </c>
      <c r="U293" s="11" t="s">
        <v>1144</v>
      </c>
    </row>
    <row r="294" spans="1:21" ht="13.5">
      <c r="A294" s="7">
        <v>293</v>
      </c>
      <c r="B294" t="s">
        <v>1916</v>
      </c>
      <c r="C294">
        <v>293</v>
      </c>
      <c r="D294" t="s">
        <v>1067</v>
      </c>
      <c r="E294" s="2" t="s">
        <v>309</v>
      </c>
      <c r="F294" t="s">
        <v>310</v>
      </c>
      <c r="G294">
        <v>52</v>
      </c>
      <c r="H294">
        <v>1</v>
      </c>
      <c r="I294" s="5" t="s">
        <v>1127</v>
      </c>
      <c r="J294">
        <v>2</v>
      </c>
      <c r="L294" s="6" t="str">
        <f t="shared" si="20"/>
        <v>F1－293</v>
      </c>
      <c r="M294" t="str">
        <f t="shared" si="21"/>
        <v>ハ行</v>
      </c>
      <c r="N294" t="str">
        <f t="shared" si="22"/>
        <v>武士生活　－の著移化</v>
      </c>
      <c r="O294" s="7" t="str">
        <f t="shared" si="23"/>
        <v>1/2</v>
      </c>
      <c r="P294">
        <f t="shared" si="24"/>
        <v>52</v>
      </c>
      <c r="R294" t="s">
        <v>1128</v>
      </c>
      <c r="S294" t="s">
        <v>1143</v>
      </c>
      <c r="T294" s="7" t="s">
        <v>1130</v>
      </c>
      <c r="U294" s="11" t="s">
        <v>1144</v>
      </c>
    </row>
    <row r="295" spans="1:21" ht="13.5">
      <c r="A295" s="7">
        <v>294</v>
      </c>
      <c r="B295" t="s">
        <v>1916</v>
      </c>
      <c r="C295">
        <v>294</v>
      </c>
      <c r="D295" t="s">
        <v>1067</v>
      </c>
      <c r="E295" s="2" t="s">
        <v>309</v>
      </c>
      <c r="F295" t="s">
        <v>311</v>
      </c>
      <c r="G295">
        <v>77</v>
      </c>
      <c r="H295">
        <v>2</v>
      </c>
      <c r="I295" s="5" t="s">
        <v>1127</v>
      </c>
      <c r="J295">
        <v>2</v>
      </c>
      <c r="L295" s="6" t="str">
        <f t="shared" si="20"/>
        <v>F1－294</v>
      </c>
      <c r="M295" t="str">
        <f t="shared" si="21"/>
        <v>ハ行</v>
      </c>
      <c r="N295" t="str">
        <f t="shared" si="22"/>
        <v>武士生活　－の浪費化</v>
      </c>
      <c r="O295" s="7" t="str">
        <f t="shared" si="23"/>
        <v>2/2</v>
      </c>
      <c r="P295">
        <f t="shared" si="24"/>
        <v>77</v>
      </c>
      <c r="R295" t="s">
        <v>1128</v>
      </c>
      <c r="S295" t="s">
        <v>1143</v>
      </c>
      <c r="T295" s="7" t="s">
        <v>1130</v>
      </c>
      <c r="U295" s="11" t="s">
        <v>1144</v>
      </c>
    </row>
    <row r="296" spans="1:21" ht="13.5">
      <c r="A296" s="7">
        <v>295</v>
      </c>
      <c r="B296" t="s">
        <v>1916</v>
      </c>
      <c r="C296">
        <v>295</v>
      </c>
      <c r="D296" t="s">
        <v>1067</v>
      </c>
      <c r="E296" s="2" t="s">
        <v>312</v>
      </c>
      <c r="F296" t="s">
        <v>313</v>
      </c>
      <c r="G296">
        <v>295</v>
      </c>
      <c r="H296">
        <v>1</v>
      </c>
      <c r="I296" s="5" t="s">
        <v>1127</v>
      </c>
      <c r="J296">
        <v>2</v>
      </c>
      <c r="L296" s="6" t="str">
        <f t="shared" si="20"/>
        <v>F1－295</v>
      </c>
      <c r="M296" t="str">
        <f t="shared" si="21"/>
        <v>ハ行</v>
      </c>
      <c r="N296" t="str">
        <f t="shared" si="22"/>
        <v>武士的訓練　－と維新後の国家形成</v>
      </c>
      <c r="O296" s="7" t="str">
        <f t="shared" si="23"/>
        <v>1/2</v>
      </c>
      <c r="P296">
        <f t="shared" si="24"/>
        <v>295</v>
      </c>
      <c r="R296" t="s">
        <v>1128</v>
      </c>
      <c r="S296" t="s">
        <v>1143</v>
      </c>
      <c r="T296" s="7" t="s">
        <v>1130</v>
      </c>
      <c r="U296" s="11" t="s">
        <v>1144</v>
      </c>
    </row>
    <row r="297" spans="1:21" ht="13.5">
      <c r="A297" s="7">
        <v>296</v>
      </c>
      <c r="B297" t="s">
        <v>1916</v>
      </c>
      <c r="C297">
        <v>296</v>
      </c>
      <c r="D297" t="s">
        <v>1067</v>
      </c>
      <c r="E297" s="2" t="s">
        <v>312</v>
      </c>
      <c r="F297" t="s">
        <v>314</v>
      </c>
      <c r="G297">
        <v>296</v>
      </c>
      <c r="H297">
        <v>2</v>
      </c>
      <c r="I297" s="5" t="s">
        <v>1127</v>
      </c>
      <c r="J297">
        <v>2</v>
      </c>
      <c r="L297" s="6" t="str">
        <f t="shared" si="20"/>
        <v>F1－296</v>
      </c>
      <c r="M297" t="str">
        <f t="shared" si="21"/>
        <v>ハ行</v>
      </c>
      <c r="N297" t="str">
        <f t="shared" si="22"/>
        <v>武士的訓練　－と株式会社制</v>
      </c>
      <c r="O297" s="7" t="str">
        <f t="shared" si="23"/>
        <v>2/2</v>
      </c>
      <c r="P297">
        <f t="shared" si="24"/>
        <v>296</v>
      </c>
      <c r="R297" t="s">
        <v>1128</v>
      </c>
      <c r="S297" t="s">
        <v>1143</v>
      </c>
      <c r="T297" s="7" t="s">
        <v>1130</v>
      </c>
      <c r="U297" s="11" t="s">
        <v>1144</v>
      </c>
    </row>
    <row r="298" spans="1:21" ht="13.5">
      <c r="A298" s="7">
        <v>297</v>
      </c>
      <c r="B298" t="s">
        <v>2029</v>
      </c>
      <c r="C298">
        <v>297</v>
      </c>
      <c r="D298" t="s">
        <v>1067</v>
      </c>
      <c r="E298" s="2" t="s">
        <v>315</v>
      </c>
      <c r="G298">
        <v>146</v>
      </c>
      <c r="H298">
        <v>1</v>
      </c>
      <c r="I298" s="5" t="s">
        <v>1127</v>
      </c>
      <c r="J298">
        <v>2</v>
      </c>
      <c r="L298" s="6" t="str">
        <f t="shared" si="20"/>
        <v>F1－297</v>
      </c>
      <c r="M298" t="str">
        <f t="shared" si="21"/>
        <v>ハ行</v>
      </c>
      <c r="N298" t="str">
        <f t="shared" si="22"/>
        <v>武士内職</v>
      </c>
      <c r="O298" s="7" t="str">
        <f t="shared" si="23"/>
        <v>1/2</v>
      </c>
      <c r="P298">
        <f t="shared" si="24"/>
        <v>146</v>
      </c>
      <c r="R298" t="s">
        <v>1128</v>
      </c>
      <c r="S298" t="s">
        <v>1143</v>
      </c>
      <c r="T298" s="7" t="s">
        <v>1130</v>
      </c>
      <c r="U298" s="11" t="s">
        <v>1144</v>
      </c>
    </row>
    <row r="299" spans="1:21" ht="13.5">
      <c r="A299" s="7">
        <v>298</v>
      </c>
      <c r="B299" t="s">
        <v>1916</v>
      </c>
      <c r="C299">
        <v>298</v>
      </c>
      <c r="D299" t="s">
        <v>1067</v>
      </c>
      <c r="E299" s="2" t="s">
        <v>315</v>
      </c>
      <c r="F299" t="s">
        <v>316</v>
      </c>
      <c r="G299">
        <v>147</v>
      </c>
      <c r="H299">
        <v>2</v>
      </c>
      <c r="I299" s="5" t="s">
        <v>1127</v>
      </c>
      <c r="J299">
        <v>2</v>
      </c>
      <c r="L299" s="6" t="str">
        <f t="shared" si="20"/>
        <v>F1－298</v>
      </c>
      <c r="M299" t="str">
        <f t="shared" si="21"/>
        <v>ハ行</v>
      </c>
      <c r="N299" t="str">
        <f t="shared" si="22"/>
        <v>武士内職　－と各地の物産</v>
      </c>
      <c r="O299" s="7" t="str">
        <f t="shared" si="23"/>
        <v>2/2</v>
      </c>
      <c r="P299">
        <f t="shared" si="24"/>
        <v>147</v>
      </c>
      <c r="R299" t="s">
        <v>1128</v>
      </c>
      <c r="S299" t="s">
        <v>1143</v>
      </c>
      <c r="T299" s="7" t="s">
        <v>1130</v>
      </c>
      <c r="U299" s="11" t="s">
        <v>1144</v>
      </c>
    </row>
    <row r="300" spans="1:21" ht="13.5">
      <c r="A300" s="7">
        <v>299</v>
      </c>
      <c r="B300" t="s">
        <v>1916</v>
      </c>
      <c r="C300">
        <v>299</v>
      </c>
      <c r="D300" t="s">
        <v>1067</v>
      </c>
      <c r="E300" t="s">
        <v>317</v>
      </c>
      <c r="G300">
        <v>42</v>
      </c>
      <c r="L300" s="6" t="str">
        <f t="shared" si="20"/>
        <v>F1－299</v>
      </c>
      <c r="M300" t="str">
        <f t="shared" si="21"/>
        <v>ハ行</v>
      </c>
      <c r="N300" t="str">
        <f t="shared" si="22"/>
        <v>武士本位の価値観</v>
      </c>
      <c r="O300" s="7">
        <f t="shared" si="23"/>
      </c>
      <c r="P300">
        <f t="shared" si="24"/>
        <v>42</v>
      </c>
      <c r="R300" t="s">
        <v>1128</v>
      </c>
      <c r="S300" t="s">
        <v>1143</v>
      </c>
      <c r="T300" s="7" t="s">
        <v>1130</v>
      </c>
      <c r="U300" s="11" t="s">
        <v>1144</v>
      </c>
    </row>
    <row r="301" spans="1:21" ht="13.5">
      <c r="A301" s="7">
        <v>300</v>
      </c>
      <c r="B301" t="s">
        <v>1916</v>
      </c>
      <c r="C301">
        <v>300</v>
      </c>
      <c r="D301" t="s">
        <v>1067</v>
      </c>
      <c r="E301" s="2" t="s">
        <v>318</v>
      </c>
      <c r="F301" t="s">
        <v>319</v>
      </c>
      <c r="G301">
        <v>203</v>
      </c>
      <c r="H301">
        <v>1</v>
      </c>
      <c r="I301" s="5" t="s">
        <v>1127</v>
      </c>
      <c r="J301">
        <v>5</v>
      </c>
      <c r="L301" s="6" t="str">
        <f t="shared" si="20"/>
        <v>F1－300</v>
      </c>
      <c r="M301" t="str">
        <f t="shared" si="21"/>
        <v>ハ行</v>
      </c>
      <c r="N301" t="str">
        <f t="shared" si="22"/>
        <v>富商　－と産業投資</v>
      </c>
      <c r="O301" s="7" t="str">
        <f t="shared" si="23"/>
        <v>1/5</v>
      </c>
      <c r="P301">
        <f t="shared" si="24"/>
        <v>203</v>
      </c>
      <c r="R301" t="s">
        <v>1128</v>
      </c>
      <c r="S301" t="s">
        <v>1143</v>
      </c>
      <c r="T301" s="7" t="s">
        <v>1130</v>
      </c>
      <c r="U301" s="11" t="s">
        <v>1144</v>
      </c>
    </row>
    <row r="302" spans="1:21" ht="13.5">
      <c r="A302" s="7">
        <v>301</v>
      </c>
      <c r="B302" t="s">
        <v>1916</v>
      </c>
      <c r="C302">
        <v>301</v>
      </c>
      <c r="D302" t="s">
        <v>1067</v>
      </c>
      <c r="E302" s="2" t="s">
        <v>318</v>
      </c>
      <c r="F302" t="s">
        <v>320</v>
      </c>
      <c r="G302">
        <v>82</v>
      </c>
      <c r="H302">
        <v>2</v>
      </c>
      <c r="I302" s="5" t="s">
        <v>1127</v>
      </c>
      <c r="J302">
        <v>5</v>
      </c>
      <c r="L302" s="6" t="str">
        <f t="shared" si="20"/>
        <v>F1－301</v>
      </c>
      <c r="M302" t="str">
        <f t="shared" si="21"/>
        <v>ハ行</v>
      </c>
      <c r="N302" t="str">
        <f t="shared" si="22"/>
        <v>富商　－と奢侈</v>
      </c>
      <c r="O302" s="7" t="str">
        <f t="shared" si="23"/>
        <v>2/5</v>
      </c>
      <c r="P302">
        <f t="shared" si="24"/>
        <v>82</v>
      </c>
      <c r="R302" t="s">
        <v>1128</v>
      </c>
      <c r="S302" t="s">
        <v>1143</v>
      </c>
      <c r="T302" s="7" t="s">
        <v>1130</v>
      </c>
      <c r="U302" s="11" t="s">
        <v>1144</v>
      </c>
    </row>
    <row r="303" spans="1:21" ht="13.5">
      <c r="A303" s="7">
        <v>302</v>
      </c>
      <c r="B303" t="s">
        <v>1916</v>
      </c>
      <c r="C303">
        <v>302</v>
      </c>
      <c r="D303" t="s">
        <v>1067</v>
      </c>
      <c r="E303" s="2" t="s">
        <v>318</v>
      </c>
      <c r="F303" t="s">
        <v>124</v>
      </c>
      <c r="G303">
        <v>218</v>
      </c>
      <c r="H303">
        <v>3</v>
      </c>
      <c r="I303" s="5" t="s">
        <v>1127</v>
      </c>
      <c r="J303">
        <v>5</v>
      </c>
      <c r="L303" s="6" t="str">
        <f t="shared" si="20"/>
        <v>F1－302</v>
      </c>
      <c r="M303" t="str">
        <f t="shared" si="21"/>
        <v>ハ行</v>
      </c>
      <c r="N303" t="str">
        <f t="shared" si="22"/>
        <v>富商　－と大名貸</v>
      </c>
      <c r="O303" s="7" t="str">
        <f t="shared" si="23"/>
        <v>3/5</v>
      </c>
      <c r="P303">
        <f t="shared" si="24"/>
        <v>218</v>
      </c>
      <c r="R303" t="s">
        <v>1128</v>
      </c>
      <c r="S303" t="s">
        <v>1143</v>
      </c>
      <c r="T303" s="7" t="s">
        <v>1130</v>
      </c>
      <c r="U303" s="11" t="s">
        <v>1144</v>
      </c>
    </row>
    <row r="304" spans="1:21" ht="13.5">
      <c r="A304" s="7">
        <v>303</v>
      </c>
      <c r="B304" t="s">
        <v>1916</v>
      </c>
      <c r="C304">
        <v>303</v>
      </c>
      <c r="D304" t="s">
        <v>1067</v>
      </c>
      <c r="E304" s="2" t="s">
        <v>318</v>
      </c>
      <c r="F304" t="s">
        <v>321</v>
      </c>
      <c r="G304">
        <v>232</v>
      </c>
      <c r="H304">
        <v>4</v>
      </c>
      <c r="I304" s="5" t="s">
        <v>1127</v>
      </c>
      <c r="J304">
        <v>5</v>
      </c>
      <c r="L304" s="6" t="str">
        <f t="shared" si="20"/>
        <v>F1－303</v>
      </c>
      <c r="M304" t="str">
        <f t="shared" si="21"/>
        <v>ハ行</v>
      </c>
      <c r="N304" t="str">
        <f t="shared" si="22"/>
        <v>富商　－の新蓄積意欲の喪失</v>
      </c>
      <c r="O304" s="7" t="str">
        <f t="shared" si="23"/>
        <v>4/5</v>
      </c>
      <c r="P304">
        <f t="shared" si="24"/>
        <v>232</v>
      </c>
      <c r="R304" t="s">
        <v>1128</v>
      </c>
      <c r="S304" t="s">
        <v>1143</v>
      </c>
      <c r="T304" s="7" t="s">
        <v>1130</v>
      </c>
      <c r="U304" s="11" t="s">
        <v>1144</v>
      </c>
    </row>
    <row r="305" spans="1:21" ht="13.5">
      <c r="A305" s="7">
        <v>304</v>
      </c>
      <c r="B305" t="s">
        <v>1916</v>
      </c>
      <c r="C305">
        <v>304</v>
      </c>
      <c r="D305" t="s">
        <v>1067</v>
      </c>
      <c r="E305" s="2" t="s">
        <v>318</v>
      </c>
      <c r="F305" t="s">
        <v>2064</v>
      </c>
      <c r="G305">
        <v>234</v>
      </c>
      <c r="H305">
        <v>5</v>
      </c>
      <c r="I305" s="5" t="s">
        <v>1127</v>
      </c>
      <c r="J305">
        <v>5</v>
      </c>
      <c r="L305" s="6" t="str">
        <f t="shared" si="20"/>
        <v>F1－304</v>
      </c>
      <c r="M305" t="str">
        <f t="shared" si="21"/>
        <v>ハ行</v>
      </c>
      <c r="N305" t="str">
        <f t="shared" si="22"/>
        <v>富商　－の頽廃化</v>
      </c>
      <c r="O305" s="7" t="str">
        <f t="shared" si="23"/>
        <v>5/5</v>
      </c>
      <c r="P305">
        <f t="shared" si="24"/>
        <v>234</v>
      </c>
      <c r="R305" t="s">
        <v>1128</v>
      </c>
      <c r="S305" t="s">
        <v>1143</v>
      </c>
      <c r="T305" s="7" t="s">
        <v>1130</v>
      </c>
      <c r="U305" s="11" t="s">
        <v>1144</v>
      </c>
    </row>
    <row r="306" spans="1:21" ht="13.5">
      <c r="A306" s="7">
        <v>305</v>
      </c>
      <c r="B306" t="s">
        <v>1916</v>
      </c>
      <c r="C306">
        <v>305</v>
      </c>
      <c r="D306" t="s">
        <v>1067</v>
      </c>
      <c r="E306" s="2" t="s">
        <v>322</v>
      </c>
      <c r="F306" t="s">
        <v>323</v>
      </c>
      <c r="G306">
        <v>90</v>
      </c>
      <c r="H306">
        <v>1</v>
      </c>
      <c r="I306" s="5" t="s">
        <v>1127</v>
      </c>
      <c r="J306">
        <v>3</v>
      </c>
      <c r="L306" s="6" t="str">
        <f t="shared" si="20"/>
        <v>F1－305</v>
      </c>
      <c r="M306" t="str">
        <f t="shared" si="21"/>
        <v>ハ行</v>
      </c>
      <c r="N306" t="str">
        <f t="shared" si="22"/>
        <v>富商蓄積　－の間接浪費</v>
      </c>
      <c r="O306" s="7" t="str">
        <f t="shared" si="23"/>
        <v>1/3</v>
      </c>
      <c r="P306">
        <f t="shared" si="24"/>
        <v>90</v>
      </c>
      <c r="R306" t="s">
        <v>1128</v>
      </c>
      <c r="S306" t="s">
        <v>1143</v>
      </c>
      <c r="T306" s="7" t="s">
        <v>1130</v>
      </c>
      <c r="U306" s="11" t="s">
        <v>1144</v>
      </c>
    </row>
    <row r="307" spans="1:21" ht="13.5">
      <c r="A307" s="7">
        <v>306</v>
      </c>
      <c r="B307" t="s">
        <v>1916</v>
      </c>
      <c r="C307">
        <v>306</v>
      </c>
      <c r="D307" t="s">
        <v>1067</v>
      </c>
      <c r="E307" s="2" t="s">
        <v>322</v>
      </c>
      <c r="F307" t="s">
        <v>324</v>
      </c>
      <c r="G307">
        <v>220</v>
      </c>
      <c r="H307">
        <v>2</v>
      </c>
      <c r="I307" s="5" t="s">
        <v>1127</v>
      </c>
      <c r="J307">
        <v>3</v>
      </c>
      <c r="L307" s="6" t="str">
        <f t="shared" si="20"/>
        <v>F1－306</v>
      </c>
      <c r="M307" t="str">
        <f t="shared" si="21"/>
        <v>ハ行</v>
      </c>
      <c r="N307" t="str">
        <f t="shared" si="22"/>
        <v>富商蓄積　－の幕藩による食潰し</v>
      </c>
      <c r="O307" s="7" t="str">
        <f t="shared" si="23"/>
        <v>2/3</v>
      </c>
      <c r="P307">
        <f t="shared" si="24"/>
        <v>220</v>
      </c>
      <c r="R307" t="s">
        <v>1128</v>
      </c>
      <c r="S307" t="s">
        <v>1143</v>
      </c>
      <c r="T307" s="7" t="s">
        <v>1130</v>
      </c>
      <c r="U307" s="11" t="s">
        <v>1144</v>
      </c>
    </row>
    <row r="308" spans="1:21" ht="13.5">
      <c r="A308" s="7">
        <v>307</v>
      </c>
      <c r="B308" t="s">
        <v>1916</v>
      </c>
      <c r="C308">
        <v>307</v>
      </c>
      <c r="D308" t="s">
        <v>1067</v>
      </c>
      <c r="E308" s="2" t="s">
        <v>322</v>
      </c>
      <c r="F308" t="s">
        <v>325</v>
      </c>
      <c r="G308">
        <v>274</v>
      </c>
      <c r="H308">
        <v>3</v>
      </c>
      <c r="I308" s="5" t="s">
        <v>1127</v>
      </c>
      <c r="J308">
        <v>3</v>
      </c>
      <c r="L308" s="6" t="str">
        <f t="shared" si="20"/>
        <v>F1－307</v>
      </c>
      <c r="M308" t="str">
        <f t="shared" si="21"/>
        <v>ハ行</v>
      </c>
      <c r="N308" t="str">
        <f t="shared" si="22"/>
        <v>富商蓄積　－の崩壊</v>
      </c>
      <c r="O308" s="7" t="str">
        <f t="shared" si="23"/>
        <v>3/3</v>
      </c>
      <c r="P308">
        <f t="shared" si="24"/>
        <v>274</v>
      </c>
      <c r="R308" t="s">
        <v>1128</v>
      </c>
      <c r="S308" t="s">
        <v>1143</v>
      </c>
      <c r="T308" s="7" t="s">
        <v>1130</v>
      </c>
      <c r="U308" s="11" t="s">
        <v>1144</v>
      </c>
    </row>
    <row r="309" spans="1:21" ht="13.5">
      <c r="A309" s="7">
        <v>308</v>
      </c>
      <c r="B309" t="s">
        <v>1916</v>
      </c>
      <c r="C309">
        <v>308</v>
      </c>
      <c r="D309" t="s">
        <v>1067</v>
      </c>
      <c r="E309" t="s">
        <v>326</v>
      </c>
      <c r="F309" t="s">
        <v>327</v>
      </c>
      <c r="G309">
        <v>274</v>
      </c>
      <c r="L309" s="6" t="str">
        <f t="shared" si="20"/>
        <v>F1－308</v>
      </c>
      <c r="M309" t="str">
        <f t="shared" si="21"/>
        <v>ハ行</v>
      </c>
      <c r="N309" t="str">
        <f t="shared" si="22"/>
        <v>富商の大打撃　幕末の－</v>
      </c>
      <c r="O309" s="7">
        <f t="shared" si="23"/>
      </c>
      <c r="P309">
        <f t="shared" si="24"/>
        <v>274</v>
      </c>
      <c r="R309" t="s">
        <v>1128</v>
      </c>
      <c r="S309" t="s">
        <v>1143</v>
      </c>
      <c r="T309" s="7" t="s">
        <v>1130</v>
      </c>
      <c r="U309" s="11" t="s">
        <v>1144</v>
      </c>
    </row>
    <row r="310" spans="1:21" ht="13.5">
      <c r="A310" s="7">
        <v>309</v>
      </c>
      <c r="B310" t="s">
        <v>1916</v>
      </c>
      <c r="C310">
        <v>309</v>
      </c>
      <c r="D310" t="s">
        <v>1067</v>
      </c>
      <c r="E310" t="s">
        <v>328</v>
      </c>
      <c r="F310" t="s">
        <v>370</v>
      </c>
      <c r="G310">
        <v>229</v>
      </c>
      <c r="L310" s="6" t="str">
        <f t="shared" si="20"/>
        <v>F1－309</v>
      </c>
      <c r="M310" t="str">
        <f t="shared" si="21"/>
        <v>ハ行</v>
      </c>
      <c r="N310" t="str">
        <f t="shared" si="22"/>
        <v>富商の頽廃　株仲間と－</v>
      </c>
      <c r="O310" s="7">
        <f t="shared" si="23"/>
      </c>
      <c r="P310">
        <f t="shared" si="24"/>
        <v>229</v>
      </c>
      <c r="R310" t="s">
        <v>1128</v>
      </c>
      <c r="S310" t="s">
        <v>1143</v>
      </c>
      <c r="T310" s="7" t="s">
        <v>1130</v>
      </c>
      <c r="U310" s="11" t="s">
        <v>1144</v>
      </c>
    </row>
    <row r="311" spans="1:21" ht="13.5">
      <c r="A311" s="7">
        <v>310</v>
      </c>
      <c r="B311" t="s">
        <v>1916</v>
      </c>
      <c r="C311">
        <v>310</v>
      </c>
      <c r="D311" t="s">
        <v>1067</v>
      </c>
      <c r="E311" t="s">
        <v>329</v>
      </c>
      <c r="F311" t="s">
        <v>330</v>
      </c>
      <c r="G311">
        <v>275</v>
      </c>
      <c r="L311" s="6" t="str">
        <f t="shared" si="20"/>
        <v>F1－310</v>
      </c>
      <c r="M311" t="str">
        <f t="shared" si="21"/>
        <v>ハ行</v>
      </c>
      <c r="N311" t="str">
        <f t="shared" si="22"/>
        <v>富商の倒産頻出　維新前後の－</v>
      </c>
      <c r="O311" s="7">
        <f t="shared" si="23"/>
      </c>
      <c r="P311">
        <f t="shared" si="24"/>
        <v>275</v>
      </c>
      <c r="R311" t="s">
        <v>1128</v>
      </c>
      <c r="S311" t="s">
        <v>1143</v>
      </c>
      <c r="T311" s="7" t="s">
        <v>1130</v>
      </c>
      <c r="U311" s="11" t="s">
        <v>1144</v>
      </c>
    </row>
    <row r="312" spans="1:21" ht="13.5">
      <c r="A312" s="7">
        <v>311</v>
      </c>
      <c r="B312" t="s">
        <v>1916</v>
      </c>
      <c r="C312">
        <v>311</v>
      </c>
      <c r="D312" t="s">
        <v>1067</v>
      </c>
      <c r="E312" s="2" t="s">
        <v>331</v>
      </c>
      <c r="F312" t="s">
        <v>332</v>
      </c>
      <c r="G312">
        <v>251</v>
      </c>
      <c r="H312">
        <v>1</v>
      </c>
      <c r="I312" s="5" t="s">
        <v>1127</v>
      </c>
      <c r="J312">
        <v>5</v>
      </c>
      <c r="L312" s="6" t="str">
        <f t="shared" si="20"/>
        <v>F1－311</v>
      </c>
      <c r="M312" t="str">
        <f t="shared" si="21"/>
        <v>ハ行</v>
      </c>
      <c r="N312" t="str">
        <f t="shared" si="22"/>
        <v>物価暴騰　－と社会的混乱</v>
      </c>
      <c r="O312" s="7" t="str">
        <f t="shared" si="23"/>
        <v>1/5</v>
      </c>
      <c r="P312">
        <f t="shared" si="24"/>
        <v>251</v>
      </c>
      <c r="R312" t="s">
        <v>1128</v>
      </c>
      <c r="S312" t="s">
        <v>1143</v>
      </c>
      <c r="T312" s="7" t="s">
        <v>1130</v>
      </c>
      <c r="U312" s="11" t="s">
        <v>1144</v>
      </c>
    </row>
    <row r="313" spans="1:21" ht="13.5">
      <c r="A313" s="7">
        <v>312</v>
      </c>
      <c r="B313" t="s">
        <v>1916</v>
      </c>
      <c r="C313">
        <v>312</v>
      </c>
      <c r="D313" t="s">
        <v>1067</v>
      </c>
      <c r="E313" s="2" t="s">
        <v>331</v>
      </c>
      <c r="F313" t="s">
        <v>333</v>
      </c>
      <c r="G313">
        <v>253</v>
      </c>
      <c r="H313">
        <v>2</v>
      </c>
      <c r="I313" s="5" t="s">
        <v>1127</v>
      </c>
      <c r="J313">
        <v>5</v>
      </c>
      <c r="L313" s="6" t="str">
        <f t="shared" si="20"/>
        <v>F1－312</v>
      </c>
      <c r="M313" t="str">
        <f t="shared" si="21"/>
        <v>ハ行</v>
      </c>
      <c r="N313" t="str">
        <f t="shared" si="22"/>
        <v>物価暴騰　－と生産刺戟作用無力化</v>
      </c>
      <c r="O313" s="7" t="str">
        <f t="shared" si="23"/>
        <v>2/5</v>
      </c>
      <c r="P313">
        <f t="shared" si="24"/>
        <v>253</v>
      </c>
      <c r="R313" t="s">
        <v>1128</v>
      </c>
      <c r="S313" t="s">
        <v>1143</v>
      </c>
      <c r="T313" s="7" t="s">
        <v>1130</v>
      </c>
      <c r="U313" s="11" t="s">
        <v>1144</v>
      </c>
    </row>
    <row r="314" spans="1:21" ht="13.5">
      <c r="A314" s="7">
        <v>313</v>
      </c>
      <c r="B314" t="s">
        <v>1916</v>
      </c>
      <c r="C314">
        <v>313</v>
      </c>
      <c r="D314" t="s">
        <v>1067</v>
      </c>
      <c r="E314" s="2" t="s">
        <v>331</v>
      </c>
      <c r="F314" t="s">
        <v>334</v>
      </c>
      <c r="G314">
        <v>246</v>
      </c>
      <c r="H314">
        <v>3</v>
      </c>
      <c r="I314" s="5" t="s">
        <v>1127</v>
      </c>
      <c r="J314">
        <v>5</v>
      </c>
      <c r="L314" s="6" t="str">
        <f t="shared" si="20"/>
        <v>F1－313</v>
      </c>
      <c r="M314" t="str">
        <f t="shared" si="21"/>
        <v>ハ行</v>
      </c>
      <c r="N314" t="str">
        <f t="shared" si="22"/>
        <v>物価暴騰　開国による－</v>
      </c>
      <c r="O314" s="7" t="str">
        <f t="shared" si="23"/>
        <v>3/5</v>
      </c>
      <c r="P314">
        <f t="shared" si="24"/>
        <v>246</v>
      </c>
      <c r="R314" t="s">
        <v>1128</v>
      </c>
      <c r="S314" t="s">
        <v>1143</v>
      </c>
      <c r="T314" s="7" t="s">
        <v>1130</v>
      </c>
      <c r="U314" s="11" t="s">
        <v>1144</v>
      </c>
    </row>
    <row r="315" spans="1:21" ht="13.5">
      <c r="A315" s="7">
        <v>314</v>
      </c>
      <c r="B315" t="s">
        <v>1916</v>
      </c>
      <c r="C315">
        <v>314</v>
      </c>
      <c r="D315" t="s">
        <v>1067</v>
      </c>
      <c r="E315" s="2" t="s">
        <v>331</v>
      </c>
      <c r="F315" t="s">
        <v>327</v>
      </c>
      <c r="G315">
        <v>247</v>
      </c>
      <c r="H315">
        <v>4</v>
      </c>
      <c r="I315" s="5" t="s">
        <v>1127</v>
      </c>
      <c r="J315">
        <v>5</v>
      </c>
      <c r="L315" s="6" t="str">
        <f t="shared" si="20"/>
        <v>F1－314</v>
      </c>
      <c r="M315" t="str">
        <f t="shared" si="21"/>
        <v>ハ行</v>
      </c>
      <c r="N315" t="str">
        <f t="shared" si="22"/>
        <v>物価暴騰　幕末の－</v>
      </c>
      <c r="O315" s="7" t="str">
        <f t="shared" si="23"/>
        <v>4/5</v>
      </c>
      <c r="P315">
        <f t="shared" si="24"/>
        <v>247</v>
      </c>
      <c r="R315" t="s">
        <v>1128</v>
      </c>
      <c r="S315" t="s">
        <v>1143</v>
      </c>
      <c r="T315" s="7" t="s">
        <v>1130</v>
      </c>
      <c r="U315" s="11" t="s">
        <v>1144</v>
      </c>
    </row>
    <row r="316" spans="1:21" ht="13.5">
      <c r="A316" s="7">
        <v>315</v>
      </c>
      <c r="B316" t="s">
        <v>1916</v>
      </c>
      <c r="C316">
        <v>315</v>
      </c>
      <c r="D316" t="s">
        <v>1067</v>
      </c>
      <c r="E316" t="s">
        <v>335</v>
      </c>
      <c r="F316" t="s">
        <v>336</v>
      </c>
      <c r="G316">
        <v>249</v>
      </c>
      <c r="H316">
        <v>5</v>
      </c>
      <c r="I316" s="5" t="s">
        <v>1127</v>
      </c>
      <c r="J316">
        <v>5</v>
      </c>
      <c r="L316" s="6" t="str">
        <f t="shared" si="20"/>
        <v>F1－315</v>
      </c>
      <c r="M316" t="str">
        <f t="shared" si="21"/>
        <v>ハ行</v>
      </c>
      <c r="N316" t="str">
        <f t="shared" si="22"/>
        <v>物価暴騰の原因　－幕末の見解と真相</v>
      </c>
      <c r="O316" s="7" t="str">
        <f t="shared" si="23"/>
        <v>5/5</v>
      </c>
      <c r="P316">
        <f t="shared" si="24"/>
        <v>249</v>
      </c>
      <c r="R316" t="s">
        <v>1128</v>
      </c>
      <c r="S316" t="s">
        <v>1143</v>
      </c>
      <c r="T316" s="7" t="s">
        <v>1130</v>
      </c>
      <c r="U316" s="11" t="s">
        <v>1144</v>
      </c>
    </row>
    <row r="317" spans="1:21" ht="13.5">
      <c r="A317" s="7">
        <v>316</v>
      </c>
      <c r="B317" t="s">
        <v>1916</v>
      </c>
      <c r="C317">
        <v>316</v>
      </c>
      <c r="D317" t="s">
        <v>1067</v>
      </c>
      <c r="E317" t="s">
        <v>337</v>
      </c>
      <c r="F317" t="s">
        <v>327</v>
      </c>
      <c r="G317">
        <v>240</v>
      </c>
      <c r="L317" s="6" t="str">
        <f t="shared" si="20"/>
        <v>F1－316</v>
      </c>
      <c r="M317" t="str">
        <f t="shared" si="21"/>
        <v>ハ行</v>
      </c>
      <c r="N317" t="str">
        <f t="shared" si="22"/>
        <v>不平等条約　幕末の－</v>
      </c>
      <c r="O317" s="7">
        <f t="shared" si="23"/>
      </c>
      <c r="P317">
        <f t="shared" si="24"/>
        <v>240</v>
      </c>
      <c r="R317" t="s">
        <v>1128</v>
      </c>
      <c r="S317" t="s">
        <v>1143</v>
      </c>
      <c r="T317" s="7" t="s">
        <v>1130</v>
      </c>
      <c r="U317" s="11" t="s">
        <v>1144</v>
      </c>
    </row>
    <row r="318" spans="1:21" ht="13.5">
      <c r="A318" s="7">
        <v>317</v>
      </c>
      <c r="B318" t="s">
        <v>1916</v>
      </c>
      <c r="C318">
        <v>317</v>
      </c>
      <c r="D318" t="s">
        <v>1067</v>
      </c>
      <c r="E318" t="s">
        <v>338</v>
      </c>
      <c r="G318">
        <v>68</v>
      </c>
      <c r="L318" s="6" t="str">
        <f t="shared" si="20"/>
        <v>F1－317</v>
      </c>
      <c r="M318" t="str">
        <f t="shared" si="21"/>
        <v>ハ行</v>
      </c>
      <c r="N318" t="str">
        <f t="shared" si="22"/>
        <v>米価の大勢的低下（元禄以降）</v>
      </c>
      <c r="O318" s="7">
        <f t="shared" si="23"/>
      </c>
      <c r="P318">
        <f t="shared" si="24"/>
        <v>68</v>
      </c>
      <c r="R318" t="s">
        <v>1128</v>
      </c>
      <c r="S318" t="s">
        <v>1143</v>
      </c>
      <c r="T318" s="7" t="s">
        <v>1130</v>
      </c>
      <c r="U318" s="11" t="s">
        <v>1144</v>
      </c>
    </row>
    <row r="319" spans="1:21" ht="13.5">
      <c r="A319" s="7">
        <v>318</v>
      </c>
      <c r="B319" t="s">
        <v>1916</v>
      </c>
      <c r="C319">
        <v>318</v>
      </c>
      <c r="D319" t="s">
        <v>1067</v>
      </c>
      <c r="E319" s="2" t="s">
        <v>339</v>
      </c>
      <c r="G319">
        <v>61</v>
      </c>
      <c r="H319">
        <v>1</v>
      </c>
      <c r="I319" s="5" t="s">
        <v>1127</v>
      </c>
      <c r="J319">
        <v>3</v>
      </c>
      <c r="L319" s="6" t="str">
        <f t="shared" si="20"/>
        <v>F1－318</v>
      </c>
      <c r="M319" t="str">
        <f t="shared" si="21"/>
        <v>ハ行</v>
      </c>
      <c r="N319" t="str">
        <f t="shared" si="22"/>
        <v>米穀経済</v>
      </c>
      <c r="O319" s="7" t="str">
        <f t="shared" si="23"/>
        <v>1/3</v>
      </c>
      <c r="P319">
        <f t="shared" si="24"/>
        <v>61</v>
      </c>
      <c r="R319" t="s">
        <v>1128</v>
      </c>
      <c r="S319" t="s">
        <v>1143</v>
      </c>
      <c r="T319" s="7" t="s">
        <v>1130</v>
      </c>
      <c r="U319" s="11" t="s">
        <v>1144</v>
      </c>
    </row>
    <row r="320" spans="1:21" ht="13.5">
      <c r="A320" s="7">
        <v>319</v>
      </c>
      <c r="B320" t="s">
        <v>1916</v>
      </c>
      <c r="C320">
        <v>319</v>
      </c>
      <c r="D320" t="s">
        <v>1067</v>
      </c>
      <c r="E320" s="2" t="s">
        <v>339</v>
      </c>
      <c r="F320" t="s">
        <v>340</v>
      </c>
      <c r="G320">
        <v>66</v>
      </c>
      <c r="H320">
        <v>2</v>
      </c>
      <c r="I320" s="5" t="s">
        <v>1127</v>
      </c>
      <c r="J320">
        <v>3</v>
      </c>
      <c r="L320" s="6" t="str">
        <f t="shared" si="20"/>
        <v>F1－319</v>
      </c>
      <c r="M320" t="str">
        <f t="shared" si="21"/>
        <v>ハ行</v>
      </c>
      <c r="N320" t="str">
        <f t="shared" si="22"/>
        <v>米穀経済　－と貨幣経済との相剋</v>
      </c>
      <c r="O320" s="7" t="str">
        <f t="shared" si="23"/>
        <v>2/3</v>
      </c>
      <c r="P320">
        <f t="shared" si="24"/>
        <v>66</v>
      </c>
      <c r="R320" t="s">
        <v>1128</v>
      </c>
      <c r="S320" t="s">
        <v>1143</v>
      </c>
      <c r="T320" s="7" t="s">
        <v>1130</v>
      </c>
      <c r="U320" s="11" t="s">
        <v>1144</v>
      </c>
    </row>
    <row r="321" spans="1:21" ht="13.5">
      <c r="A321" s="7">
        <v>320</v>
      </c>
      <c r="B321" t="s">
        <v>1916</v>
      </c>
      <c r="C321">
        <v>320</v>
      </c>
      <c r="D321" t="s">
        <v>1067</v>
      </c>
      <c r="E321" s="2" t="s">
        <v>339</v>
      </c>
      <c r="F321" t="s">
        <v>341</v>
      </c>
      <c r="G321">
        <v>63</v>
      </c>
      <c r="H321">
        <v>3</v>
      </c>
      <c r="I321" s="5" t="s">
        <v>1127</v>
      </c>
      <c r="J321">
        <v>3</v>
      </c>
      <c r="L321" s="6" t="str">
        <f t="shared" si="20"/>
        <v>F1－320</v>
      </c>
      <c r="M321" t="str">
        <f t="shared" si="21"/>
        <v>ハ行</v>
      </c>
      <c r="N321" t="str">
        <f t="shared" si="22"/>
        <v>米穀経済　－と武士階級</v>
      </c>
      <c r="O321" s="7" t="str">
        <f t="shared" si="23"/>
        <v>3/3</v>
      </c>
      <c r="P321">
        <f t="shared" si="24"/>
        <v>63</v>
      </c>
      <c r="R321" t="s">
        <v>1128</v>
      </c>
      <c r="S321" t="s">
        <v>1143</v>
      </c>
      <c r="T321" s="7" t="s">
        <v>1130</v>
      </c>
      <c r="U321" s="11" t="s">
        <v>1144</v>
      </c>
    </row>
    <row r="322" spans="1:21" ht="13.5">
      <c r="A322" s="7">
        <v>321</v>
      </c>
      <c r="B322" t="s">
        <v>1916</v>
      </c>
      <c r="C322">
        <v>321</v>
      </c>
      <c r="D322" t="s">
        <v>1067</v>
      </c>
      <c r="E322" t="s">
        <v>342</v>
      </c>
      <c r="G322">
        <v>104</v>
      </c>
      <c r="L322" s="6" t="str">
        <f t="shared" si="20"/>
        <v>F1－321</v>
      </c>
      <c r="M322" t="str">
        <f t="shared" si="21"/>
        <v>ハ行</v>
      </c>
      <c r="N322" t="str">
        <f t="shared" si="22"/>
        <v>米穀生産の停滞</v>
      </c>
      <c r="O322" s="7">
        <f t="shared" si="23"/>
      </c>
      <c r="P322">
        <f t="shared" si="24"/>
        <v>104</v>
      </c>
      <c r="R322" t="s">
        <v>1128</v>
      </c>
      <c r="S322" t="s">
        <v>1143</v>
      </c>
      <c r="T322" s="7" t="s">
        <v>1130</v>
      </c>
      <c r="U322" s="11" t="s">
        <v>1144</v>
      </c>
    </row>
    <row r="323" spans="1:21" ht="13.5">
      <c r="A323" s="7">
        <v>322</v>
      </c>
      <c r="B323" t="s">
        <v>1916</v>
      </c>
      <c r="C323">
        <v>322</v>
      </c>
      <c r="D323" t="s">
        <v>1067</v>
      </c>
      <c r="E323" t="s">
        <v>343</v>
      </c>
      <c r="G323">
        <v>68</v>
      </c>
      <c r="L323" s="6" t="str">
        <f aca="true" t="shared" si="25" ref="L323:L345">+B323&amp;C323</f>
        <v>F1－322</v>
      </c>
      <c r="M323" t="str">
        <f aca="true" t="shared" si="26" ref="M323:M345">+D323</f>
        <v>ハ行</v>
      </c>
      <c r="N323" t="str">
        <f aca="true" t="shared" si="27" ref="N323:N345">+E323&amp;F323</f>
        <v>米産増大の抑圧</v>
      </c>
      <c r="O323" s="7">
        <f aca="true" t="shared" si="28" ref="O323:O345">+H323&amp;I323&amp;J323</f>
      </c>
      <c r="P323">
        <f aca="true" t="shared" si="29" ref="P323:P345">+G323</f>
        <v>68</v>
      </c>
      <c r="R323" t="s">
        <v>1128</v>
      </c>
      <c r="S323" t="s">
        <v>1143</v>
      </c>
      <c r="T323" s="7" t="s">
        <v>1130</v>
      </c>
      <c r="U323" s="11" t="s">
        <v>1144</v>
      </c>
    </row>
    <row r="324" spans="1:21" ht="13.5">
      <c r="A324" s="7">
        <v>323</v>
      </c>
      <c r="B324" t="s">
        <v>1916</v>
      </c>
      <c r="C324">
        <v>323</v>
      </c>
      <c r="D324" t="s">
        <v>1067</v>
      </c>
      <c r="E324" s="2" t="s">
        <v>344</v>
      </c>
      <c r="F324" t="s">
        <v>345</v>
      </c>
      <c r="G324">
        <v>242</v>
      </c>
      <c r="H324">
        <v>1</v>
      </c>
      <c r="I324" s="5" t="s">
        <v>1127</v>
      </c>
      <c r="J324">
        <v>3</v>
      </c>
      <c r="L324" s="6" t="str">
        <f t="shared" si="25"/>
        <v>F1－323</v>
      </c>
      <c r="M324" t="str">
        <f t="shared" si="26"/>
        <v>ハ行</v>
      </c>
      <c r="N324" t="str">
        <f t="shared" si="27"/>
        <v>貿易　－自由化と徳川封建経済体制の解体</v>
      </c>
      <c r="O324" s="7" t="str">
        <f t="shared" si="28"/>
        <v>1/3</v>
      </c>
      <c r="P324">
        <f t="shared" si="29"/>
        <v>242</v>
      </c>
      <c r="R324" t="s">
        <v>1128</v>
      </c>
      <c r="S324" t="s">
        <v>1143</v>
      </c>
      <c r="T324" s="7" t="s">
        <v>1130</v>
      </c>
      <c r="U324" s="11" t="s">
        <v>1144</v>
      </c>
    </row>
    <row r="325" spans="1:21" ht="13.5">
      <c r="A325" s="7">
        <v>324</v>
      </c>
      <c r="B325" t="s">
        <v>1916</v>
      </c>
      <c r="C325">
        <v>324</v>
      </c>
      <c r="D325" t="s">
        <v>1067</v>
      </c>
      <c r="E325" s="2" t="s">
        <v>344</v>
      </c>
      <c r="F325" t="s">
        <v>346</v>
      </c>
      <c r="G325">
        <v>239</v>
      </c>
      <c r="H325">
        <v>2</v>
      </c>
      <c r="I325" s="5" t="s">
        <v>1127</v>
      </c>
      <c r="J325">
        <v>3</v>
      </c>
      <c r="L325" s="6" t="str">
        <f t="shared" si="25"/>
        <v>F1－324</v>
      </c>
      <c r="M325" t="str">
        <f t="shared" si="26"/>
        <v>ハ行</v>
      </c>
      <c r="N325" t="str">
        <f t="shared" si="27"/>
        <v>貿易　－の自由化</v>
      </c>
      <c r="O325" s="7" t="str">
        <f t="shared" si="28"/>
        <v>2/3</v>
      </c>
      <c r="P325">
        <f t="shared" si="29"/>
        <v>239</v>
      </c>
      <c r="R325" t="s">
        <v>1128</v>
      </c>
      <c r="S325" t="s">
        <v>1143</v>
      </c>
      <c r="T325" s="7" t="s">
        <v>1130</v>
      </c>
      <c r="U325" s="11" t="s">
        <v>1144</v>
      </c>
    </row>
    <row r="326" spans="1:21" ht="13.5">
      <c r="A326" s="7">
        <v>325</v>
      </c>
      <c r="B326" t="s">
        <v>1916</v>
      </c>
      <c r="C326">
        <v>325</v>
      </c>
      <c r="D326" t="s">
        <v>1067</v>
      </c>
      <c r="E326" s="2" t="s">
        <v>344</v>
      </c>
      <c r="F326" t="s">
        <v>347</v>
      </c>
      <c r="G326">
        <v>238</v>
      </c>
      <c r="H326">
        <v>3</v>
      </c>
      <c r="I326" s="5" t="s">
        <v>1127</v>
      </c>
      <c r="J326">
        <v>3</v>
      </c>
      <c r="L326" s="6" t="str">
        <f t="shared" si="25"/>
        <v>F1－325</v>
      </c>
      <c r="M326" t="str">
        <f t="shared" si="26"/>
        <v>ハ行</v>
      </c>
      <c r="N326" t="str">
        <f t="shared" si="27"/>
        <v>貿易　－有害思想</v>
      </c>
      <c r="O326" s="7" t="str">
        <f t="shared" si="28"/>
        <v>3/3</v>
      </c>
      <c r="P326">
        <f t="shared" si="29"/>
        <v>238</v>
      </c>
      <c r="R326" t="s">
        <v>1128</v>
      </c>
      <c r="S326" t="s">
        <v>1143</v>
      </c>
      <c r="T326" s="7" t="s">
        <v>1130</v>
      </c>
      <c r="U326" s="11" t="s">
        <v>1144</v>
      </c>
    </row>
    <row r="327" spans="1:21" ht="13.5">
      <c r="A327" s="7">
        <v>326</v>
      </c>
      <c r="B327" t="s">
        <v>1916</v>
      </c>
      <c r="C327">
        <v>326</v>
      </c>
      <c r="D327" t="s">
        <v>1067</v>
      </c>
      <c r="E327" t="s">
        <v>348</v>
      </c>
      <c r="G327">
        <v>65</v>
      </c>
      <c r="L327" s="6" t="str">
        <f t="shared" si="25"/>
        <v>F1－326</v>
      </c>
      <c r="M327" t="str">
        <f t="shared" si="26"/>
        <v>ハ行</v>
      </c>
      <c r="N327" t="str">
        <f t="shared" si="27"/>
        <v>封建的経済調整力の麻痺</v>
      </c>
      <c r="O327" s="7">
        <f t="shared" si="28"/>
      </c>
      <c r="P327">
        <f t="shared" si="29"/>
        <v>65</v>
      </c>
      <c r="R327" t="s">
        <v>1128</v>
      </c>
      <c r="S327" t="s">
        <v>1143</v>
      </c>
      <c r="T327" s="7" t="s">
        <v>1130</v>
      </c>
      <c r="U327" s="11" t="s">
        <v>1144</v>
      </c>
    </row>
    <row r="328" spans="1:21" ht="13.5">
      <c r="A328" s="7">
        <v>327</v>
      </c>
      <c r="B328" t="s">
        <v>1916</v>
      </c>
      <c r="C328">
        <v>327</v>
      </c>
      <c r="D328" t="s">
        <v>1067</v>
      </c>
      <c r="E328" t="s">
        <v>349</v>
      </c>
      <c r="G328">
        <v>12</v>
      </c>
      <c r="L328" s="6" t="str">
        <f t="shared" si="25"/>
        <v>F1－327</v>
      </c>
      <c r="M328" t="str">
        <f t="shared" si="26"/>
        <v>ハ行</v>
      </c>
      <c r="N328" t="str">
        <f t="shared" si="27"/>
        <v>封建的浪費の性格</v>
      </c>
      <c r="O328" s="7">
        <f t="shared" si="28"/>
      </c>
      <c r="P328">
        <f t="shared" si="29"/>
        <v>12</v>
      </c>
      <c r="R328" t="s">
        <v>1128</v>
      </c>
      <c r="S328" t="s">
        <v>1143</v>
      </c>
      <c r="T328" s="7" t="s">
        <v>1130</v>
      </c>
      <c r="U328" s="11" t="s">
        <v>1144</v>
      </c>
    </row>
    <row r="329" spans="1:21" ht="13.5">
      <c r="A329" s="7">
        <v>328</v>
      </c>
      <c r="B329" t="s">
        <v>1916</v>
      </c>
      <c r="C329">
        <v>328</v>
      </c>
      <c r="D329" t="s">
        <v>1067</v>
      </c>
      <c r="E329" t="s">
        <v>350</v>
      </c>
      <c r="G329">
        <v>60</v>
      </c>
      <c r="L329" s="6" t="str">
        <f t="shared" si="25"/>
        <v>F1－328</v>
      </c>
      <c r="M329" t="str">
        <f t="shared" si="26"/>
        <v>ハ行</v>
      </c>
      <c r="N329" t="str">
        <f t="shared" si="27"/>
        <v>簿記法</v>
      </c>
      <c r="O329" s="7">
        <f t="shared" si="28"/>
      </c>
      <c r="P329">
        <f t="shared" si="29"/>
        <v>60</v>
      </c>
      <c r="R329" t="s">
        <v>1128</v>
      </c>
      <c r="S329" t="s">
        <v>1143</v>
      </c>
      <c r="T329" s="7" t="s">
        <v>1130</v>
      </c>
      <c r="U329" s="11" t="s">
        <v>1144</v>
      </c>
    </row>
    <row r="330" spans="1:21" ht="13.5">
      <c r="A330" s="7">
        <v>329</v>
      </c>
      <c r="B330" t="s">
        <v>1916</v>
      </c>
      <c r="C330">
        <v>329</v>
      </c>
      <c r="D330" t="s">
        <v>1067</v>
      </c>
      <c r="E330" t="s">
        <v>351</v>
      </c>
      <c r="G330">
        <v>157</v>
      </c>
      <c r="L330" s="6" t="str">
        <f t="shared" si="25"/>
        <v>F1－329</v>
      </c>
      <c r="M330" t="str">
        <f t="shared" si="26"/>
        <v>ハ行</v>
      </c>
      <c r="N330" t="str">
        <f t="shared" si="27"/>
        <v>本百姓</v>
      </c>
      <c r="O330" s="7">
        <f t="shared" si="28"/>
      </c>
      <c r="P330">
        <f t="shared" si="29"/>
        <v>157</v>
      </c>
      <c r="R330" t="s">
        <v>1128</v>
      </c>
      <c r="S330" t="s">
        <v>1143</v>
      </c>
      <c r="T330" s="7" t="s">
        <v>1130</v>
      </c>
      <c r="U330" s="11" t="s">
        <v>1144</v>
      </c>
    </row>
    <row r="331" spans="1:21" ht="13.5">
      <c r="A331" s="7">
        <v>330</v>
      </c>
      <c r="B331" t="s">
        <v>1916</v>
      </c>
      <c r="C331">
        <v>330</v>
      </c>
      <c r="D331" t="s">
        <v>1068</v>
      </c>
      <c r="E331" s="2" t="s">
        <v>352</v>
      </c>
      <c r="F331" t="s">
        <v>353</v>
      </c>
      <c r="G331">
        <v>34</v>
      </c>
      <c r="H331">
        <v>1</v>
      </c>
      <c r="I331" s="5" t="s">
        <v>1127</v>
      </c>
      <c r="J331">
        <v>3</v>
      </c>
      <c r="L331" s="6" t="str">
        <f t="shared" si="25"/>
        <v>F1－330</v>
      </c>
      <c r="M331" t="str">
        <f t="shared" si="26"/>
        <v>マ行</v>
      </c>
      <c r="N331" t="str">
        <f t="shared" si="27"/>
        <v>身分制度　－と人材の窒息</v>
      </c>
      <c r="O331" s="7" t="str">
        <f t="shared" si="28"/>
        <v>1/3</v>
      </c>
      <c r="P331">
        <f t="shared" si="29"/>
        <v>34</v>
      </c>
      <c r="R331" t="s">
        <v>1128</v>
      </c>
      <c r="S331" t="s">
        <v>1143</v>
      </c>
      <c r="T331" s="7" t="s">
        <v>1130</v>
      </c>
      <c r="U331" s="11" t="s">
        <v>1144</v>
      </c>
    </row>
    <row r="332" spans="1:21" ht="13.5">
      <c r="A332" s="7">
        <v>331</v>
      </c>
      <c r="B332" t="s">
        <v>1916</v>
      </c>
      <c r="C332">
        <v>331</v>
      </c>
      <c r="D332" t="s">
        <v>1068</v>
      </c>
      <c r="E332" s="2" t="s">
        <v>352</v>
      </c>
      <c r="F332" t="s">
        <v>354</v>
      </c>
      <c r="G332">
        <v>37</v>
      </c>
      <c r="H332">
        <v>2</v>
      </c>
      <c r="I332" s="5" t="s">
        <v>1127</v>
      </c>
      <c r="J332">
        <v>3</v>
      </c>
      <c r="L332" s="6" t="str">
        <f t="shared" si="25"/>
        <v>F1－331</v>
      </c>
      <c r="M332" t="str">
        <f t="shared" si="26"/>
        <v>マ行</v>
      </c>
      <c r="N332" t="str">
        <f t="shared" si="27"/>
        <v>身分制度　－の破綻（幕末）</v>
      </c>
      <c r="O332" s="7" t="str">
        <f t="shared" si="28"/>
        <v>2/3</v>
      </c>
      <c r="P332">
        <f t="shared" si="29"/>
        <v>37</v>
      </c>
      <c r="R332" t="s">
        <v>1128</v>
      </c>
      <c r="S332" t="s">
        <v>1143</v>
      </c>
      <c r="T332" s="7" t="s">
        <v>1130</v>
      </c>
      <c r="U332" s="11" t="s">
        <v>1144</v>
      </c>
    </row>
    <row r="333" spans="1:21" ht="13.5">
      <c r="A333" s="7">
        <v>332</v>
      </c>
      <c r="B333" t="s">
        <v>1916</v>
      </c>
      <c r="C333">
        <v>332</v>
      </c>
      <c r="D333" t="s">
        <v>1068</v>
      </c>
      <c r="E333" s="2" t="s">
        <v>352</v>
      </c>
      <c r="F333" t="s">
        <v>355</v>
      </c>
      <c r="G333">
        <v>35</v>
      </c>
      <c r="H333">
        <v>3</v>
      </c>
      <c r="I333" s="5" t="s">
        <v>1127</v>
      </c>
      <c r="J333">
        <v>3</v>
      </c>
      <c r="L333" s="6" t="str">
        <f t="shared" si="25"/>
        <v>F1－332</v>
      </c>
      <c r="M333" t="str">
        <f t="shared" si="26"/>
        <v>マ行</v>
      </c>
      <c r="N333" t="str">
        <f t="shared" si="27"/>
        <v>身分制度　－の弊害</v>
      </c>
      <c r="O333" s="7" t="str">
        <f t="shared" si="28"/>
        <v>3/3</v>
      </c>
      <c r="P333">
        <f t="shared" si="29"/>
        <v>35</v>
      </c>
      <c r="R333" t="s">
        <v>1128</v>
      </c>
      <c r="S333" t="s">
        <v>1143</v>
      </c>
      <c r="T333" s="7" t="s">
        <v>1130</v>
      </c>
      <c r="U333" s="11" t="s">
        <v>1144</v>
      </c>
    </row>
    <row r="334" spans="1:21" ht="13.5">
      <c r="A334" s="7">
        <v>333</v>
      </c>
      <c r="B334" t="s">
        <v>1916</v>
      </c>
      <c r="C334">
        <v>333</v>
      </c>
      <c r="D334" t="s">
        <v>1068</v>
      </c>
      <c r="E334" t="s">
        <v>356</v>
      </c>
      <c r="G334">
        <v>32</v>
      </c>
      <c r="L334" s="6" t="str">
        <f t="shared" si="25"/>
        <v>F1－333</v>
      </c>
      <c r="M334" t="str">
        <f t="shared" si="26"/>
        <v>マ行</v>
      </c>
      <c r="N334" t="str">
        <f t="shared" si="27"/>
        <v>身分制による消費の規制</v>
      </c>
      <c r="O334" s="7">
        <f t="shared" si="28"/>
      </c>
      <c r="P334">
        <f t="shared" si="29"/>
        <v>32</v>
      </c>
      <c r="R334" t="s">
        <v>1128</v>
      </c>
      <c r="S334" t="s">
        <v>1143</v>
      </c>
      <c r="T334" s="7" t="s">
        <v>1130</v>
      </c>
      <c r="U334" s="11" t="s">
        <v>1144</v>
      </c>
    </row>
    <row r="335" spans="1:21" ht="13.5">
      <c r="A335" s="7">
        <v>334</v>
      </c>
      <c r="B335" t="s">
        <v>1916</v>
      </c>
      <c r="C335">
        <v>334</v>
      </c>
      <c r="D335" t="s">
        <v>1124</v>
      </c>
      <c r="E335" t="s">
        <v>357</v>
      </c>
      <c r="F335" t="s">
        <v>358</v>
      </c>
      <c r="G335">
        <v>294</v>
      </c>
      <c r="L335" s="6" t="str">
        <f t="shared" si="25"/>
        <v>F1－334</v>
      </c>
      <c r="M335" t="str">
        <f t="shared" si="26"/>
        <v>ヤ行</v>
      </c>
      <c r="N335" t="str">
        <f t="shared" si="27"/>
        <v>洋学研究　－幕府の施設</v>
      </c>
      <c r="O335" s="7">
        <f t="shared" si="28"/>
      </c>
      <c r="P335">
        <f t="shared" si="29"/>
        <v>294</v>
      </c>
      <c r="R335" t="s">
        <v>1128</v>
      </c>
      <c r="S335" t="s">
        <v>1143</v>
      </c>
      <c r="T335" s="7" t="s">
        <v>1130</v>
      </c>
      <c r="U335" s="11" t="s">
        <v>1144</v>
      </c>
    </row>
    <row r="336" spans="1:21" ht="13.5">
      <c r="A336" s="7">
        <v>335</v>
      </c>
      <c r="B336" t="s">
        <v>1916</v>
      </c>
      <c r="C336">
        <v>335</v>
      </c>
      <c r="D336" t="s">
        <v>1124</v>
      </c>
      <c r="E336" t="s">
        <v>359</v>
      </c>
      <c r="G336">
        <v>307</v>
      </c>
      <c r="L336" s="6" t="str">
        <f t="shared" si="25"/>
        <v>F1－335</v>
      </c>
      <c r="M336" t="str">
        <f t="shared" si="26"/>
        <v>ヤ行</v>
      </c>
      <c r="N336" t="str">
        <f t="shared" si="27"/>
        <v>預金通貨の造出</v>
      </c>
      <c r="O336" s="7">
        <f t="shared" si="28"/>
      </c>
      <c r="P336">
        <f t="shared" si="29"/>
        <v>307</v>
      </c>
      <c r="R336" t="s">
        <v>1128</v>
      </c>
      <c r="S336" t="s">
        <v>1143</v>
      </c>
      <c r="T336" s="7" t="s">
        <v>1130</v>
      </c>
      <c r="U336" s="11" t="s">
        <v>1144</v>
      </c>
    </row>
    <row r="337" spans="1:21" ht="13.5">
      <c r="A337" s="7">
        <v>336</v>
      </c>
      <c r="B337" t="s">
        <v>1916</v>
      </c>
      <c r="C337">
        <v>336</v>
      </c>
      <c r="D337" t="s">
        <v>1124</v>
      </c>
      <c r="E337" t="s">
        <v>360</v>
      </c>
      <c r="G337">
        <v>306</v>
      </c>
      <c r="L337" s="6" t="str">
        <f t="shared" si="25"/>
        <v>F1－336</v>
      </c>
      <c r="M337" t="str">
        <f t="shared" si="26"/>
        <v>ヤ行</v>
      </c>
      <c r="N337" t="str">
        <f t="shared" si="27"/>
        <v>預金を運用</v>
      </c>
      <c r="O337" s="7">
        <f t="shared" si="28"/>
      </c>
      <c r="P337">
        <f t="shared" si="29"/>
        <v>306</v>
      </c>
      <c r="R337" t="s">
        <v>1128</v>
      </c>
      <c r="S337" t="s">
        <v>1143</v>
      </c>
      <c r="T337" s="7" t="s">
        <v>1130</v>
      </c>
      <c r="U337" s="11" t="s">
        <v>1144</v>
      </c>
    </row>
    <row r="338" spans="1:21" ht="13.5">
      <c r="A338" s="7">
        <v>337</v>
      </c>
      <c r="B338" t="s">
        <v>1916</v>
      </c>
      <c r="C338">
        <v>337</v>
      </c>
      <c r="D338" t="s">
        <v>1125</v>
      </c>
      <c r="E338" t="s">
        <v>361</v>
      </c>
      <c r="G338">
        <v>291</v>
      </c>
      <c r="L338" s="6" t="str">
        <f t="shared" si="25"/>
        <v>F1－337</v>
      </c>
      <c r="M338" t="str">
        <f t="shared" si="26"/>
        <v>ラ行</v>
      </c>
      <c r="N338" t="str">
        <f t="shared" si="27"/>
        <v>蘭学</v>
      </c>
      <c r="O338" s="7">
        <f t="shared" si="28"/>
      </c>
      <c r="P338">
        <f t="shared" si="29"/>
        <v>291</v>
      </c>
      <c r="R338" t="s">
        <v>1128</v>
      </c>
      <c r="S338" t="s">
        <v>1143</v>
      </c>
      <c r="T338" s="7" t="s">
        <v>1130</v>
      </c>
      <c r="U338" s="11" t="s">
        <v>1144</v>
      </c>
    </row>
    <row r="339" spans="1:21" ht="13.5">
      <c r="A339" s="7">
        <v>338</v>
      </c>
      <c r="B339" t="s">
        <v>1916</v>
      </c>
      <c r="C339">
        <v>338</v>
      </c>
      <c r="D339" t="s">
        <v>1125</v>
      </c>
      <c r="E339" t="s">
        <v>362</v>
      </c>
      <c r="G339">
        <v>177</v>
      </c>
      <c r="L339" s="6" t="str">
        <f t="shared" si="25"/>
        <v>F1－338</v>
      </c>
      <c r="M339" t="str">
        <f t="shared" si="26"/>
        <v>ラ行</v>
      </c>
      <c r="N339" t="str">
        <f t="shared" si="27"/>
        <v>離村逃亡</v>
      </c>
      <c r="O339" s="7">
        <f t="shared" si="28"/>
      </c>
      <c r="P339">
        <f t="shared" si="29"/>
        <v>177</v>
      </c>
      <c r="R339" t="s">
        <v>1128</v>
      </c>
      <c r="S339" t="s">
        <v>1143</v>
      </c>
      <c r="T339" s="7" t="s">
        <v>1130</v>
      </c>
      <c r="U339" s="11" t="s">
        <v>1144</v>
      </c>
    </row>
    <row r="340" spans="1:21" ht="13.5">
      <c r="A340" s="7">
        <v>339</v>
      </c>
      <c r="B340" t="s">
        <v>1916</v>
      </c>
      <c r="C340">
        <v>339</v>
      </c>
      <c r="D340" t="s">
        <v>1125</v>
      </c>
      <c r="E340" t="s">
        <v>363</v>
      </c>
      <c r="G340">
        <v>39</v>
      </c>
      <c r="L340" s="6" t="str">
        <f t="shared" si="25"/>
        <v>F1－339</v>
      </c>
      <c r="M340" t="str">
        <f t="shared" si="26"/>
        <v>ラ行</v>
      </c>
      <c r="N340" t="str">
        <f t="shared" si="27"/>
        <v>礼儀典礼の形式の煩瑣化</v>
      </c>
      <c r="O340" s="7">
        <f t="shared" si="28"/>
      </c>
      <c r="P340">
        <f t="shared" si="29"/>
        <v>39</v>
      </c>
      <c r="R340" t="s">
        <v>1128</v>
      </c>
      <c r="S340" t="s">
        <v>1143</v>
      </c>
      <c r="T340" s="7" t="s">
        <v>1130</v>
      </c>
      <c r="U340" s="11" t="s">
        <v>1144</v>
      </c>
    </row>
    <row r="341" spans="1:21" ht="13.5">
      <c r="A341" s="7">
        <v>340</v>
      </c>
      <c r="B341" t="s">
        <v>1916</v>
      </c>
      <c r="C341">
        <v>340</v>
      </c>
      <c r="D341" t="s">
        <v>1125</v>
      </c>
      <c r="E341" t="s">
        <v>364</v>
      </c>
      <c r="F341" t="s">
        <v>365</v>
      </c>
      <c r="G341">
        <v>241</v>
      </c>
      <c r="L341" s="6" t="str">
        <f t="shared" si="25"/>
        <v>F1－340</v>
      </c>
      <c r="M341" t="str">
        <f t="shared" si="26"/>
        <v>ラ行</v>
      </c>
      <c r="N341" t="str">
        <f t="shared" si="27"/>
        <v>倫敦覚書　1862年の－</v>
      </c>
      <c r="O341" s="7">
        <f t="shared" si="28"/>
      </c>
      <c r="P341">
        <f t="shared" si="29"/>
        <v>241</v>
      </c>
      <c r="R341" t="s">
        <v>1128</v>
      </c>
      <c r="S341" t="s">
        <v>1143</v>
      </c>
      <c r="T341" s="7" t="s">
        <v>1130</v>
      </c>
      <c r="U341" s="11" t="s">
        <v>1144</v>
      </c>
    </row>
    <row r="342" spans="1:21" ht="13.5">
      <c r="A342" s="7">
        <v>341</v>
      </c>
      <c r="B342" t="s">
        <v>1916</v>
      </c>
      <c r="C342">
        <v>341</v>
      </c>
      <c r="D342" t="s">
        <v>1142</v>
      </c>
      <c r="E342" s="2" t="s">
        <v>366</v>
      </c>
      <c r="G342">
        <v>204</v>
      </c>
      <c r="H342">
        <v>1</v>
      </c>
      <c r="I342" s="5" t="s">
        <v>1127</v>
      </c>
      <c r="J342">
        <v>3</v>
      </c>
      <c r="L342" s="6" t="str">
        <f t="shared" si="25"/>
        <v>F1－341</v>
      </c>
      <c r="M342" t="str">
        <f t="shared" si="26"/>
        <v>ワ行</v>
      </c>
      <c r="N342" t="str">
        <f t="shared" si="27"/>
        <v>賄賂</v>
      </c>
      <c r="O342" s="7" t="str">
        <f t="shared" si="28"/>
        <v>1/3</v>
      </c>
      <c r="P342">
        <f t="shared" si="29"/>
        <v>204</v>
      </c>
      <c r="R342" t="s">
        <v>1128</v>
      </c>
      <c r="S342" t="s">
        <v>1143</v>
      </c>
      <c r="T342" s="7" t="s">
        <v>1130</v>
      </c>
      <c r="U342" s="11" t="s">
        <v>1144</v>
      </c>
    </row>
    <row r="343" spans="1:21" ht="13.5">
      <c r="A343" s="7">
        <v>342</v>
      </c>
      <c r="B343" t="s">
        <v>1916</v>
      </c>
      <c r="C343">
        <v>342</v>
      </c>
      <c r="D343" t="s">
        <v>1142</v>
      </c>
      <c r="E343" s="2" t="s">
        <v>366</v>
      </c>
      <c r="F343" t="s">
        <v>367</v>
      </c>
      <c r="G343">
        <v>30</v>
      </c>
      <c r="H343">
        <v>2</v>
      </c>
      <c r="I343" s="5" t="s">
        <v>1127</v>
      </c>
      <c r="J343">
        <v>3</v>
      </c>
      <c r="L343" s="6" t="str">
        <f t="shared" si="25"/>
        <v>F1－342</v>
      </c>
      <c r="M343" t="str">
        <f t="shared" si="26"/>
        <v>ワ行</v>
      </c>
      <c r="N343" t="str">
        <f t="shared" si="27"/>
        <v>賄賂　－の横行</v>
      </c>
      <c r="O343" s="7" t="str">
        <f t="shared" si="28"/>
        <v>2/3</v>
      </c>
      <c r="P343">
        <f t="shared" si="29"/>
        <v>30</v>
      </c>
      <c r="R343" t="s">
        <v>1128</v>
      </c>
      <c r="S343" t="s">
        <v>1143</v>
      </c>
      <c r="T343" s="7" t="s">
        <v>1130</v>
      </c>
      <c r="U343" s="11" t="s">
        <v>1144</v>
      </c>
    </row>
    <row r="344" spans="1:21" ht="13.5">
      <c r="A344" s="7">
        <v>343</v>
      </c>
      <c r="B344" t="s">
        <v>1916</v>
      </c>
      <c r="C344">
        <v>343</v>
      </c>
      <c r="D344" t="s">
        <v>1142</v>
      </c>
      <c r="E344" s="2" t="s">
        <v>366</v>
      </c>
      <c r="F344" t="s">
        <v>367</v>
      </c>
      <c r="G344">
        <v>204</v>
      </c>
      <c r="H344">
        <v>3</v>
      </c>
      <c r="I344" s="5" t="s">
        <v>1127</v>
      </c>
      <c r="J344">
        <v>3</v>
      </c>
      <c r="L344" s="6" t="str">
        <f t="shared" si="25"/>
        <v>F1－343</v>
      </c>
      <c r="M344" t="str">
        <f t="shared" si="26"/>
        <v>ワ行</v>
      </c>
      <c r="N344" t="str">
        <f t="shared" si="27"/>
        <v>賄賂　－の横行</v>
      </c>
      <c r="O344" s="7" t="str">
        <f t="shared" si="28"/>
        <v>3/3</v>
      </c>
      <c r="P344">
        <f t="shared" si="29"/>
        <v>204</v>
      </c>
      <c r="R344" t="s">
        <v>1128</v>
      </c>
      <c r="S344" t="s">
        <v>1143</v>
      </c>
      <c r="T344" s="7" t="s">
        <v>1130</v>
      </c>
      <c r="U344" s="11" t="s">
        <v>1144</v>
      </c>
    </row>
    <row r="345" spans="1:21" ht="13.5">
      <c r="A345" s="7">
        <v>344</v>
      </c>
      <c r="B345" t="s">
        <v>1916</v>
      </c>
      <c r="C345">
        <v>344</v>
      </c>
      <c r="D345" t="s">
        <v>1142</v>
      </c>
      <c r="E345" t="s">
        <v>368</v>
      </c>
      <c r="G345">
        <v>290</v>
      </c>
      <c r="L345" s="6" t="str">
        <f t="shared" si="25"/>
        <v>F1－344</v>
      </c>
      <c r="M345" t="str">
        <f t="shared" si="26"/>
        <v>ワ行</v>
      </c>
      <c r="N345" t="str">
        <f t="shared" si="27"/>
        <v>和算</v>
      </c>
      <c r="O345" s="7">
        <f t="shared" si="28"/>
      </c>
      <c r="P345">
        <f t="shared" si="29"/>
        <v>290</v>
      </c>
      <c r="R345" t="s">
        <v>1128</v>
      </c>
      <c r="S345" t="s">
        <v>1143</v>
      </c>
      <c r="T345" s="7" t="s">
        <v>1130</v>
      </c>
      <c r="U345" s="11" t="s">
        <v>1144</v>
      </c>
    </row>
  </sheetData>
  <printOptions/>
  <pageMargins left="0.7874015748031497" right="0.7874015748031497" top="0.7874015748031497" bottom="0.7874015748031497" header="0" footer="0"/>
  <pageSetup fitToHeight="7" orientation="portrait" paperSize="9" scale="66" r:id="rId1"/>
  <headerFooter alignWithMargins="0">
    <oddHeader>&amp;C&amp;F&amp;A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5"/>
  <sheetViews>
    <sheetView workbookViewId="0" topLeftCell="A483">
      <selection activeCell="E493" sqref="E493"/>
    </sheetView>
  </sheetViews>
  <sheetFormatPr defaultColWidth="9.00390625" defaultRowHeight="13.5"/>
  <cols>
    <col min="1" max="1" width="7.00390625" style="0" customWidth="1"/>
    <col min="2" max="2" width="6.125" style="0" customWidth="1"/>
    <col min="3" max="3" width="5.625" style="7" customWidth="1"/>
    <col min="4" max="4" width="4.875" style="0" customWidth="1"/>
    <col min="5" max="5" width="20.875" style="0" customWidth="1"/>
    <col min="6" max="6" width="24.625" style="0" customWidth="1"/>
    <col min="9" max="9" width="3.375" style="0" customWidth="1"/>
    <col min="10" max="10" width="3.125" style="6" customWidth="1"/>
    <col min="11" max="11" width="8.75390625" style="6" customWidth="1"/>
    <col min="12" max="12" width="8.375" style="10" bestFit="1" customWidth="1"/>
    <col min="13" max="13" width="4.625" style="0" customWidth="1"/>
    <col min="14" max="14" width="54.00390625" style="0" bestFit="1" customWidth="1"/>
    <col min="15" max="15" width="8.00390625" style="7" customWidth="1"/>
    <col min="16" max="16" width="6.875" style="0" customWidth="1"/>
    <col min="17" max="17" width="2.25390625" style="0" customWidth="1"/>
    <col min="18" max="18" width="19.25390625" style="0" bestFit="1" customWidth="1"/>
    <col min="19" max="19" width="6.50390625" style="0" customWidth="1"/>
    <col min="20" max="20" width="15.125" style="7" bestFit="1" customWidth="1"/>
    <col min="21" max="21" width="10.25390625" style="0" customWidth="1"/>
  </cols>
  <sheetData>
    <row r="1" spans="1:21" ht="24.75" customHeight="1">
      <c r="A1" s="14" t="s">
        <v>2030</v>
      </c>
      <c r="B1" s="15" t="s">
        <v>2031</v>
      </c>
      <c r="C1" s="14" t="s">
        <v>2032</v>
      </c>
      <c r="D1" s="15" t="s">
        <v>2033</v>
      </c>
      <c r="E1" s="15" t="s">
        <v>2034</v>
      </c>
      <c r="F1" s="15" t="s">
        <v>2035</v>
      </c>
      <c r="G1" s="15" t="s">
        <v>2036</v>
      </c>
      <c r="H1" s="15" t="s">
        <v>2037</v>
      </c>
      <c r="I1" s="15" t="s">
        <v>2038</v>
      </c>
      <c r="J1" s="16" t="s">
        <v>2039</v>
      </c>
      <c r="L1" s="9" t="s">
        <v>1132</v>
      </c>
      <c r="M1" s="8"/>
      <c r="N1" s="8" t="s">
        <v>1133</v>
      </c>
      <c r="O1" s="9"/>
      <c r="P1" s="9" t="s">
        <v>1134</v>
      </c>
      <c r="Q1" s="8"/>
      <c r="R1" s="8" t="s">
        <v>1137</v>
      </c>
      <c r="S1" s="9" t="s">
        <v>1135</v>
      </c>
      <c r="T1" s="9" t="s">
        <v>1136</v>
      </c>
      <c r="U1" s="9" t="s">
        <v>1138</v>
      </c>
    </row>
    <row r="2" spans="1:21" ht="13.5">
      <c r="A2" s="7">
        <v>345</v>
      </c>
      <c r="B2" t="s">
        <v>1917</v>
      </c>
      <c r="C2" s="7">
        <v>1</v>
      </c>
      <c r="D2" t="s">
        <v>904</v>
      </c>
      <c r="E2" t="s">
        <v>371</v>
      </c>
      <c r="G2">
        <v>4</v>
      </c>
      <c r="L2" s="10" t="str">
        <f>+B2&amp;C2</f>
        <v>F2－1</v>
      </c>
      <c r="M2" t="str">
        <f>+D2</f>
        <v>ア行</v>
      </c>
      <c r="N2" t="str">
        <f>+E2&amp;F2</f>
        <v>愛国心の台頭</v>
      </c>
      <c r="O2" s="7">
        <f>+H2&amp;I2&amp;J2</f>
      </c>
      <c r="P2">
        <f>+G2</f>
        <v>4</v>
      </c>
      <c r="R2" t="s">
        <v>1128</v>
      </c>
      <c r="S2" t="s">
        <v>1129</v>
      </c>
      <c r="T2" s="7" t="s">
        <v>1130</v>
      </c>
      <c r="U2" s="11" t="s">
        <v>1131</v>
      </c>
    </row>
    <row r="3" spans="1:21" ht="13.5">
      <c r="A3" s="7">
        <v>346</v>
      </c>
      <c r="B3" t="s">
        <v>1917</v>
      </c>
      <c r="C3" s="7">
        <v>2</v>
      </c>
      <c r="D3" t="s">
        <v>904</v>
      </c>
      <c r="E3" s="2" t="s">
        <v>372</v>
      </c>
      <c r="F3" s="2"/>
      <c r="G3" s="2">
        <v>245</v>
      </c>
      <c r="H3" s="2">
        <v>1</v>
      </c>
      <c r="I3" s="5" t="s">
        <v>1127</v>
      </c>
      <c r="J3" s="6">
        <v>2</v>
      </c>
      <c r="L3" s="10" t="str">
        <f aca="true" t="shared" si="0" ref="L3:L66">+B3&amp;C3</f>
        <v>F2－2</v>
      </c>
      <c r="M3" t="str">
        <f aca="true" t="shared" si="1" ref="M3:M66">+D3</f>
        <v>ア行</v>
      </c>
      <c r="N3" t="str">
        <f aca="true" t="shared" si="2" ref="N3:N66">+E3&amp;F3</f>
        <v>安積国営開墾</v>
      </c>
      <c r="O3" s="7" t="str">
        <f aca="true" t="shared" si="3" ref="O3:O66">+H3&amp;I3&amp;J3</f>
        <v>1/2</v>
      </c>
      <c r="P3">
        <f aca="true" t="shared" si="4" ref="P3:P66">+G3</f>
        <v>245</v>
      </c>
      <c r="R3" s="10" t="s">
        <v>1128</v>
      </c>
      <c r="S3" t="s">
        <v>1129</v>
      </c>
      <c r="T3" s="7" t="s">
        <v>1130</v>
      </c>
      <c r="U3" s="11" t="s">
        <v>1131</v>
      </c>
    </row>
    <row r="4" spans="1:21" ht="13.5">
      <c r="A4" s="7">
        <v>347</v>
      </c>
      <c r="B4" t="s">
        <v>1917</v>
      </c>
      <c r="C4" s="7">
        <v>3</v>
      </c>
      <c r="D4" t="s">
        <v>904</v>
      </c>
      <c r="E4" s="2" t="s">
        <v>372</v>
      </c>
      <c r="F4" s="2" t="s">
        <v>373</v>
      </c>
      <c r="G4" s="2">
        <v>246</v>
      </c>
      <c r="H4" s="2">
        <v>2</v>
      </c>
      <c r="I4" s="5" t="s">
        <v>1127</v>
      </c>
      <c r="J4" s="6">
        <v>2</v>
      </c>
      <c r="L4" s="10" t="str">
        <f t="shared" si="0"/>
        <v>F2－3</v>
      </c>
      <c r="M4" t="str">
        <f t="shared" si="1"/>
        <v>ア行</v>
      </c>
      <c r="N4" t="str">
        <f t="shared" si="2"/>
        <v>安積国営開墾　－の内容</v>
      </c>
      <c r="O4" s="7" t="str">
        <f t="shared" si="3"/>
        <v>2/2</v>
      </c>
      <c r="P4">
        <f t="shared" si="4"/>
        <v>246</v>
      </c>
      <c r="R4" t="s">
        <v>1128</v>
      </c>
      <c r="S4" t="s">
        <v>1129</v>
      </c>
      <c r="T4" s="7" t="s">
        <v>1130</v>
      </c>
      <c r="U4" s="11" t="s">
        <v>1131</v>
      </c>
    </row>
    <row r="5" spans="1:21" ht="13.5">
      <c r="A5" s="7">
        <v>348</v>
      </c>
      <c r="B5" t="s">
        <v>1917</v>
      </c>
      <c r="C5" s="7">
        <v>4</v>
      </c>
      <c r="D5" t="s">
        <v>904</v>
      </c>
      <c r="E5" t="s">
        <v>374</v>
      </c>
      <c r="G5">
        <v>15</v>
      </c>
      <c r="I5" s="5"/>
      <c r="L5" s="10" t="str">
        <f t="shared" si="0"/>
        <v>F2－4</v>
      </c>
      <c r="M5" t="str">
        <f t="shared" si="1"/>
        <v>ア行</v>
      </c>
      <c r="N5" t="str">
        <f t="shared" si="2"/>
        <v>阿片戦争</v>
      </c>
      <c r="O5" s="7">
        <f t="shared" si="3"/>
      </c>
      <c r="P5">
        <f t="shared" si="4"/>
        <v>15</v>
      </c>
      <c r="R5" t="s">
        <v>1128</v>
      </c>
      <c r="S5" t="s">
        <v>1129</v>
      </c>
      <c r="T5" s="7" t="s">
        <v>1130</v>
      </c>
      <c r="U5" s="11" t="s">
        <v>1131</v>
      </c>
    </row>
    <row r="6" spans="1:21" ht="13.5">
      <c r="A6" s="7">
        <v>349</v>
      </c>
      <c r="B6" t="s">
        <v>1917</v>
      </c>
      <c r="C6" s="7">
        <v>5</v>
      </c>
      <c r="D6" t="s">
        <v>904</v>
      </c>
      <c r="E6" t="s">
        <v>375</v>
      </c>
      <c r="G6">
        <v>16</v>
      </c>
      <c r="I6" s="5"/>
      <c r="L6" s="10" t="str">
        <f t="shared" si="0"/>
        <v>F2－5</v>
      </c>
      <c r="M6" t="str">
        <f t="shared" si="1"/>
        <v>ア行</v>
      </c>
      <c r="N6" t="str">
        <f t="shared" si="2"/>
        <v>安政五ヵ国条約</v>
      </c>
      <c r="O6" s="7">
        <f t="shared" si="3"/>
      </c>
      <c r="P6">
        <f t="shared" si="4"/>
        <v>16</v>
      </c>
      <c r="R6" t="s">
        <v>1128</v>
      </c>
      <c r="S6" t="s">
        <v>1129</v>
      </c>
      <c r="T6" s="7" t="s">
        <v>1130</v>
      </c>
      <c r="U6" s="11" t="s">
        <v>1131</v>
      </c>
    </row>
    <row r="7" spans="1:21" ht="13.5">
      <c r="A7" s="7">
        <v>350</v>
      </c>
      <c r="B7" t="s">
        <v>1917</v>
      </c>
      <c r="C7" s="7">
        <v>6</v>
      </c>
      <c r="D7" t="s">
        <v>904</v>
      </c>
      <c r="E7" t="s">
        <v>376</v>
      </c>
      <c r="G7">
        <v>73</v>
      </c>
      <c r="I7" s="5"/>
      <c r="L7" s="10" t="str">
        <f t="shared" si="0"/>
        <v>F2－6</v>
      </c>
      <c r="M7" t="str">
        <f t="shared" si="1"/>
        <v>ア行</v>
      </c>
      <c r="N7" t="str">
        <f t="shared" si="2"/>
        <v>移住移動の自由</v>
      </c>
      <c r="O7" s="7">
        <f t="shared" si="3"/>
      </c>
      <c r="P7">
        <f t="shared" si="4"/>
        <v>73</v>
      </c>
      <c r="R7" t="s">
        <v>1128</v>
      </c>
      <c r="S7" t="s">
        <v>1129</v>
      </c>
      <c r="T7" s="7" t="s">
        <v>1130</v>
      </c>
      <c r="U7" s="11" t="s">
        <v>1131</v>
      </c>
    </row>
    <row r="8" spans="1:21" ht="13.5">
      <c r="A8" s="7">
        <v>351</v>
      </c>
      <c r="B8" t="s">
        <v>1917</v>
      </c>
      <c r="C8" s="7">
        <v>7</v>
      </c>
      <c r="D8" t="s">
        <v>904</v>
      </c>
      <c r="E8" t="s">
        <v>377</v>
      </c>
      <c r="F8" t="s">
        <v>378</v>
      </c>
      <c r="G8">
        <v>18</v>
      </c>
      <c r="I8" s="5"/>
      <c r="L8" s="10" t="str">
        <f t="shared" si="0"/>
        <v>F2－7</v>
      </c>
      <c r="M8" t="str">
        <f t="shared" si="1"/>
        <v>ア行</v>
      </c>
      <c r="N8" t="str">
        <f t="shared" si="2"/>
        <v>維新革命　－外圧の脅威が最大原因</v>
      </c>
      <c r="O8" s="7">
        <f t="shared" si="3"/>
      </c>
      <c r="P8">
        <f t="shared" si="4"/>
        <v>18</v>
      </c>
      <c r="R8" t="s">
        <v>1128</v>
      </c>
      <c r="S8" t="s">
        <v>1129</v>
      </c>
      <c r="T8" s="7" t="s">
        <v>1130</v>
      </c>
      <c r="U8" s="11" t="s">
        <v>1131</v>
      </c>
    </row>
    <row r="9" spans="1:21" ht="13.5">
      <c r="A9" s="7">
        <v>352</v>
      </c>
      <c r="B9" t="s">
        <v>1917</v>
      </c>
      <c r="C9" s="7">
        <v>8</v>
      </c>
      <c r="D9" t="s">
        <v>904</v>
      </c>
      <c r="E9" s="2" t="s">
        <v>379</v>
      </c>
      <c r="F9" s="2" t="s">
        <v>380</v>
      </c>
      <c r="G9" s="2">
        <v>144</v>
      </c>
      <c r="H9" s="2">
        <v>1</v>
      </c>
      <c r="I9" s="5" t="s">
        <v>1127</v>
      </c>
      <c r="J9" s="6">
        <v>5</v>
      </c>
      <c r="L9" s="10" t="str">
        <f t="shared" si="0"/>
        <v>F2－8</v>
      </c>
      <c r="M9" t="str">
        <f t="shared" si="1"/>
        <v>ア行</v>
      </c>
      <c r="N9" t="str">
        <f t="shared" si="2"/>
        <v>維新変革　－後の内乱の続発</v>
      </c>
      <c r="O9" s="7" t="str">
        <f t="shared" si="3"/>
        <v>1/5</v>
      </c>
      <c r="P9">
        <f t="shared" si="4"/>
        <v>144</v>
      </c>
      <c r="R9" t="s">
        <v>1128</v>
      </c>
      <c r="S9" t="s">
        <v>1129</v>
      </c>
      <c r="T9" s="7" t="s">
        <v>1130</v>
      </c>
      <c r="U9" s="11" t="s">
        <v>1131</v>
      </c>
    </row>
    <row r="10" spans="1:21" ht="13.5">
      <c r="A10" s="7">
        <v>353</v>
      </c>
      <c r="B10" t="s">
        <v>1917</v>
      </c>
      <c r="C10" s="7">
        <v>9</v>
      </c>
      <c r="D10" t="s">
        <v>904</v>
      </c>
      <c r="E10" s="2" t="s">
        <v>379</v>
      </c>
      <c r="F10" s="2" t="s">
        <v>381</v>
      </c>
      <c r="G10" s="2">
        <v>144</v>
      </c>
      <c r="H10" s="2">
        <v>2</v>
      </c>
      <c r="I10" s="5" t="s">
        <v>1127</v>
      </c>
      <c r="J10" s="6">
        <v>5</v>
      </c>
      <c r="L10" s="10" t="str">
        <f t="shared" si="0"/>
        <v>F2－9</v>
      </c>
      <c r="M10" t="str">
        <f t="shared" si="1"/>
        <v>ア行</v>
      </c>
      <c r="N10" t="str">
        <f t="shared" si="2"/>
        <v>維新変革　－薩長土肥内部の分裂化</v>
      </c>
      <c r="O10" s="7" t="str">
        <f t="shared" si="3"/>
        <v>2/5</v>
      </c>
      <c r="P10">
        <f t="shared" si="4"/>
        <v>144</v>
      </c>
      <c r="R10" t="s">
        <v>1128</v>
      </c>
      <c r="S10" t="s">
        <v>1129</v>
      </c>
      <c r="T10" s="7" t="s">
        <v>1130</v>
      </c>
      <c r="U10" s="11" t="s">
        <v>1131</v>
      </c>
    </row>
    <row r="11" spans="1:21" ht="13.5">
      <c r="A11" s="7">
        <v>354</v>
      </c>
      <c r="B11" t="s">
        <v>1917</v>
      </c>
      <c r="C11" s="7">
        <v>10</v>
      </c>
      <c r="D11" t="s">
        <v>904</v>
      </c>
      <c r="E11" s="2" t="s">
        <v>379</v>
      </c>
      <c r="F11" s="2" t="s">
        <v>382</v>
      </c>
      <c r="G11" s="2">
        <v>140</v>
      </c>
      <c r="H11" s="2">
        <v>3</v>
      </c>
      <c r="I11" s="5" t="s">
        <v>1127</v>
      </c>
      <c r="J11" s="6">
        <v>5</v>
      </c>
      <c r="L11" s="10" t="str">
        <f t="shared" si="0"/>
        <v>F2－10</v>
      </c>
      <c r="M11" t="str">
        <f t="shared" si="1"/>
        <v>ア行</v>
      </c>
      <c r="N11" t="str">
        <f t="shared" si="2"/>
        <v>維新変革　－10年間の摩擦混乱の性格</v>
      </c>
      <c r="O11" s="7" t="str">
        <f t="shared" si="3"/>
        <v>3/5</v>
      </c>
      <c r="P11">
        <f t="shared" si="4"/>
        <v>140</v>
      </c>
      <c r="R11" t="s">
        <v>1128</v>
      </c>
      <c r="S11" t="s">
        <v>1129</v>
      </c>
      <c r="T11" s="7" t="s">
        <v>1130</v>
      </c>
      <c r="U11" s="11" t="s">
        <v>1131</v>
      </c>
    </row>
    <row r="12" spans="1:21" ht="13.5">
      <c r="A12" s="7">
        <v>355</v>
      </c>
      <c r="B12" t="s">
        <v>1917</v>
      </c>
      <c r="C12" s="7">
        <v>11</v>
      </c>
      <c r="D12" t="s">
        <v>904</v>
      </c>
      <c r="E12" s="2" t="s">
        <v>379</v>
      </c>
      <c r="F12" s="2" t="s">
        <v>383</v>
      </c>
      <c r="G12" s="2">
        <v>138</v>
      </c>
      <c r="H12" s="2">
        <v>4</v>
      </c>
      <c r="I12" s="5" t="s">
        <v>1127</v>
      </c>
      <c r="J12" s="6">
        <v>5</v>
      </c>
      <c r="L12" s="10" t="str">
        <f t="shared" si="0"/>
        <v>F2－11</v>
      </c>
      <c r="M12" t="str">
        <f t="shared" si="1"/>
        <v>ア行</v>
      </c>
      <c r="N12" t="str">
        <f t="shared" si="2"/>
        <v>維新変革　－と過渡期の摩擦</v>
      </c>
      <c r="O12" s="7" t="str">
        <f t="shared" si="3"/>
        <v>4/5</v>
      </c>
      <c r="P12">
        <f t="shared" si="4"/>
        <v>138</v>
      </c>
      <c r="R12" t="s">
        <v>1128</v>
      </c>
      <c r="S12" t="s">
        <v>1129</v>
      </c>
      <c r="T12" s="7" t="s">
        <v>1130</v>
      </c>
      <c r="U12" s="11" t="s">
        <v>1131</v>
      </c>
    </row>
    <row r="13" spans="1:21" ht="13.5">
      <c r="A13" s="7">
        <v>356</v>
      </c>
      <c r="B13" t="s">
        <v>1917</v>
      </c>
      <c r="C13" s="7">
        <v>12</v>
      </c>
      <c r="D13" t="s">
        <v>904</v>
      </c>
      <c r="E13" s="2" t="s">
        <v>379</v>
      </c>
      <c r="F13" s="2" t="s">
        <v>384</v>
      </c>
      <c r="G13" s="2">
        <v>139</v>
      </c>
      <c r="H13" s="2">
        <v>5</v>
      </c>
      <c r="I13" s="5" t="s">
        <v>1127</v>
      </c>
      <c r="J13" s="6">
        <v>5</v>
      </c>
      <c r="L13" s="10" t="str">
        <f t="shared" si="0"/>
        <v>F2－12</v>
      </c>
      <c r="M13" t="str">
        <f t="shared" si="1"/>
        <v>ア行</v>
      </c>
      <c r="N13" t="str">
        <f t="shared" si="2"/>
        <v>維新変革　－と政治経済の不安定期</v>
      </c>
      <c r="O13" s="7" t="str">
        <f t="shared" si="3"/>
        <v>5/5</v>
      </c>
      <c r="P13">
        <f t="shared" si="4"/>
        <v>139</v>
      </c>
      <c r="R13" t="s">
        <v>1128</v>
      </c>
      <c r="S13" t="s">
        <v>1129</v>
      </c>
      <c r="T13" s="7" t="s">
        <v>1130</v>
      </c>
      <c r="U13" s="11" t="s">
        <v>1131</v>
      </c>
    </row>
    <row r="14" spans="1:21" ht="13.5">
      <c r="A14" s="7">
        <v>357</v>
      </c>
      <c r="B14" t="s">
        <v>1917</v>
      </c>
      <c r="C14" s="7">
        <v>13</v>
      </c>
      <c r="D14" t="s">
        <v>904</v>
      </c>
      <c r="E14" t="s">
        <v>385</v>
      </c>
      <c r="G14">
        <v>352</v>
      </c>
      <c r="I14" s="5"/>
      <c r="L14" s="10" t="str">
        <f t="shared" si="0"/>
        <v>F2－13</v>
      </c>
      <c r="M14" t="str">
        <f t="shared" si="1"/>
        <v>ア行</v>
      </c>
      <c r="N14" t="str">
        <f t="shared" si="2"/>
        <v>岩倉全権大使一行の欧米派遣</v>
      </c>
      <c r="O14" s="7">
        <f t="shared" si="3"/>
      </c>
      <c r="P14">
        <f t="shared" si="4"/>
        <v>352</v>
      </c>
      <c r="R14" t="s">
        <v>1128</v>
      </c>
      <c r="S14" t="s">
        <v>1129</v>
      </c>
      <c r="T14" s="7" t="s">
        <v>1130</v>
      </c>
      <c r="U14" s="11" t="s">
        <v>1131</v>
      </c>
    </row>
    <row r="15" spans="1:21" ht="13.5">
      <c r="A15" s="7">
        <v>358</v>
      </c>
      <c r="B15" t="s">
        <v>1917</v>
      </c>
      <c r="C15" s="7">
        <v>14</v>
      </c>
      <c r="D15" t="s">
        <v>904</v>
      </c>
      <c r="E15" t="s">
        <v>386</v>
      </c>
      <c r="G15">
        <v>101</v>
      </c>
      <c r="I15" s="5"/>
      <c r="L15" s="10" t="str">
        <f t="shared" si="0"/>
        <v>F2－14</v>
      </c>
      <c r="M15" t="str">
        <f t="shared" si="1"/>
        <v>ア行</v>
      </c>
      <c r="N15" t="str">
        <f t="shared" si="2"/>
        <v>永世禄</v>
      </c>
      <c r="O15" s="7">
        <f t="shared" si="3"/>
      </c>
      <c r="P15">
        <f t="shared" si="4"/>
        <v>101</v>
      </c>
      <c r="R15" t="s">
        <v>1128</v>
      </c>
      <c r="S15" t="s">
        <v>1129</v>
      </c>
      <c r="T15" s="7" t="s">
        <v>1130</v>
      </c>
      <c r="U15" s="11" t="s">
        <v>1131</v>
      </c>
    </row>
    <row r="16" spans="1:21" ht="13.5">
      <c r="A16" s="7">
        <v>359</v>
      </c>
      <c r="B16" t="s">
        <v>1917</v>
      </c>
      <c r="C16" s="7">
        <v>15</v>
      </c>
      <c r="D16" t="s">
        <v>904</v>
      </c>
      <c r="E16" t="s">
        <v>387</v>
      </c>
      <c r="G16">
        <v>77</v>
      </c>
      <c r="I16" s="5"/>
      <c r="L16" s="10" t="str">
        <f t="shared" si="0"/>
        <v>F2－15</v>
      </c>
      <c r="M16" t="str">
        <f t="shared" si="1"/>
        <v>ア行</v>
      </c>
      <c r="N16" t="str">
        <f t="shared" si="2"/>
        <v>永代売買の禁制を解除</v>
      </c>
      <c r="O16" s="7">
        <f t="shared" si="3"/>
      </c>
      <c r="P16">
        <f t="shared" si="4"/>
        <v>77</v>
      </c>
      <c r="R16" t="s">
        <v>1128</v>
      </c>
      <c r="S16" t="s">
        <v>1129</v>
      </c>
      <c r="T16" s="7" t="s">
        <v>1130</v>
      </c>
      <c r="U16" s="11" t="s">
        <v>1131</v>
      </c>
    </row>
    <row r="17" spans="1:21" ht="13.5">
      <c r="A17" s="7">
        <v>360</v>
      </c>
      <c r="B17" t="s">
        <v>1917</v>
      </c>
      <c r="C17" s="7">
        <v>16</v>
      </c>
      <c r="D17" t="s">
        <v>904</v>
      </c>
      <c r="E17" t="s">
        <v>388</v>
      </c>
      <c r="G17">
        <v>75</v>
      </c>
      <c r="I17" s="5"/>
      <c r="L17" s="10" t="str">
        <f t="shared" si="0"/>
        <v>F2－16</v>
      </c>
      <c r="M17" t="str">
        <f t="shared" si="1"/>
        <v>ア行</v>
      </c>
      <c r="N17" t="str">
        <f t="shared" si="2"/>
        <v>駅伝制度</v>
      </c>
      <c r="O17" s="7">
        <f t="shared" si="3"/>
      </c>
      <c r="P17">
        <f t="shared" si="4"/>
        <v>75</v>
      </c>
      <c r="R17" t="s">
        <v>1128</v>
      </c>
      <c r="S17" t="s">
        <v>1129</v>
      </c>
      <c r="T17" s="7" t="s">
        <v>1130</v>
      </c>
      <c r="U17" s="11" t="s">
        <v>1131</v>
      </c>
    </row>
    <row r="18" spans="1:21" ht="13.5">
      <c r="A18" s="7">
        <v>361</v>
      </c>
      <c r="B18" t="s">
        <v>1917</v>
      </c>
      <c r="C18" s="7">
        <v>17</v>
      </c>
      <c r="D18" t="s">
        <v>904</v>
      </c>
      <c r="E18" t="s">
        <v>389</v>
      </c>
      <c r="G18">
        <v>62</v>
      </c>
      <c r="I18" s="5"/>
      <c r="L18" s="10" t="str">
        <f t="shared" si="0"/>
        <v>F2－17</v>
      </c>
      <c r="M18" t="str">
        <f t="shared" si="1"/>
        <v>ア行</v>
      </c>
      <c r="N18" t="str">
        <f t="shared" si="2"/>
        <v>穢多非人</v>
      </c>
      <c r="O18" s="7">
        <f t="shared" si="3"/>
      </c>
      <c r="P18">
        <f t="shared" si="4"/>
        <v>62</v>
      </c>
      <c r="R18" t="s">
        <v>1128</v>
      </c>
      <c r="S18" t="s">
        <v>1129</v>
      </c>
      <c r="T18" s="7" t="s">
        <v>1130</v>
      </c>
      <c r="U18" s="11" t="s">
        <v>1131</v>
      </c>
    </row>
    <row r="19" spans="1:21" ht="13.5">
      <c r="A19" s="7">
        <v>362</v>
      </c>
      <c r="B19" t="s">
        <v>1917</v>
      </c>
      <c r="C19" s="7">
        <v>18</v>
      </c>
      <c r="D19" t="s">
        <v>904</v>
      </c>
      <c r="E19" t="s">
        <v>390</v>
      </c>
      <c r="F19" t="s">
        <v>391</v>
      </c>
      <c r="G19">
        <v>250</v>
      </c>
      <c r="I19" s="5"/>
      <c r="L19" s="10" t="str">
        <f t="shared" si="0"/>
        <v>F2－18</v>
      </c>
      <c r="M19" t="str">
        <f t="shared" si="1"/>
        <v>ア行</v>
      </c>
      <c r="N19" t="str">
        <f t="shared" si="2"/>
        <v>欧化偏向政策の反省　－国際収支の赤字の累積</v>
      </c>
      <c r="O19" s="7">
        <f t="shared" si="3"/>
      </c>
      <c r="P19">
        <f t="shared" si="4"/>
        <v>250</v>
      </c>
      <c r="R19" t="s">
        <v>1128</v>
      </c>
      <c r="S19" t="s">
        <v>1129</v>
      </c>
      <c r="T19" s="7" t="s">
        <v>1130</v>
      </c>
      <c r="U19" s="11" t="s">
        <v>1131</v>
      </c>
    </row>
    <row r="20" spans="1:21" ht="13.5">
      <c r="A20" s="7">
        <v>363</v>
      </c>
      <c r="B20" t="s">
        <v>1917</v>
      </c>
      <c r="C20" s="7">
        <v>19</v>
      </c>
      <c r="D20" t="s">
        <v>904</v>
      </c>
      <c r="E20" t="s">
        <v>392</v>
      </c>
      <c r="G20">
        <v>15</v>
      </c>
      <c r="I20" s="5"/>
      <c r="L20" s="10" t="str">
        <f t="shared" si="0"/>
        <v>F2－19</v>
      </c>
      <c r="M20" t="str">
        <f t="shared" si="1"/>
        <v>ア行</v>
      </c>
      <c r="N20" t="str">
        <f t="shared" si="2"/>
        <v>欧州列強の東洋侵略</v>
      </c>
      <c r="O20" s="7">
        <f t="shared" si="3"/>
      </c>
      <c r="P20">
        <f t="shared" si="4"/>
        <v>15</v>
      </c>
      <c r="R20" t="s">
        <v>1128</v>
      </c>
      <c r="S20" t="s">
        <v>1129</v>
      </c>
      <c r="T20" s="7" t="s">
        <v>1130</v>
      </c>
      <c r="U20" s="11" t="s">
        <v>1131</v>
      </c>
    </row>
    <row r="21" spans="1:21" ht="13.5">
      <c r="A21" s="7">
        <v>364</v>
      </c>
      <c r="B21" t="s">
        <v>1917</v>
      </c>
      <c r="C21" s="7">
        <v>20</v>
      </c>
      <c r="D21" t="s">
        <v>904</v>
      </c>
      <c r="E21" t="s">
        <v>393</v>
      </c>
      <c r="G21">
        <v>232</v>
      </c>
      <c r="I21" s="5"/>
      <c r="L21" s="10" t="str">
        <f t="shared" si="0"/>
        <v>F2－20</v>
      </c>
      <c r="M21" t="str">
        <f t="shared" si="1"/>
        <v>ア行</v>
      </c>
      <c r="N21" t="str">
        <f t="shared" si="2"/>
        <v>欧米種苗の移植</v>
      </c>
      <c r="O21" s="7">
        <f t="shared" si="3"/>
      </c>
      <c r="P21">
        <f t="shared" si="4"/>
        <v>232</v>
      </c>
      <c r="R21" t="s">
        <v>1128</v>
      </c>
      <c r="S21" t="s">
        <v>1129</v>
      </c>
      <c r="T21" s="7" t="s">
        <v>1130</v>
      </c>
      <c r="U21" s="11" t="s">
        <v>1131</v>
      </c>
    </row>
    <row r="22" spans="1:21" ht="13.5">
      <c r="A22" s="7">
        <v>365</v>
      </c>
      <c r="B22" t="s">
        <v>1917</v>
      </c>
      <c r="C22" s="7">
        <v>21</v>
      </c>
      <c r="D22" t="s">
        <v>904</v>
      </c>
      <c r="E22" t="s">
        <v>394</v>
      </c>
      <c r="G22">
        <v>225</v>
      </c>
      <c r="I22" s="5"/>
      <c r="L22" s="10" t="str">
        <f t="shared" si="0"/>
        <v>F2－21</v>
      </c>
      <c r="M22" t="str">
        <f t="shared" si="1"/>
        <v>ア行</v>
      </c>
      <c r="N22" t="str">
        <f t="shared" si="2"/>
        <v>大阪商船会社</v>
      </c>
      <c r="O22" s="7">
        <f t="shared" si="3"/>
      </c>
      <c r="P22">
        <f t="shared" si="4"/>
        <v>225</v>
      </c>
      <c r="R22" t="s">
        <v>1128</v>
      </c>
      <c r="S22" t="s">
        <v>1129</v>
      </c>
      <c r="T22" s="7" t="s">
        <v>1130</v>
      </c>
      <c r="U22" s="11" t="s">
        <v>1131</v>
      </c>
    </row>
    <row r="23" spans="1:21" ht="13.5">
      <c r="A23" s="7">
        <v>366</v>
      </c>
      <c r="B23" t="s">
        <v>1917</v>
      </c>
      <c r="C23" s="7">
        <v>22</v>
      </c>
      <c r="D23" t="s">
        <v>904</v>
      </c>
      <c r="E23" s="2" t="s">
        <v>395</v>
      </c>
      <c r="F23" s="2"/>
      <c r="G23" s="2">
        <v>225</v>
      </c>
      <c r="H23" s="2">
        <v>1</v>
      </c>
      <c r="I23" s="5" t="s">
        <v>1127</v>
      </c>
      <c r="J23" s="6">
        <v>3</v>
      </c>
      <c r="L23" s="10" t="str">
        <f t="shared" si="0"/>
        <v>F2－22</v>
      </c>
      <c r="M23" t="str">
        <f t="shared" si="1"/>
        <v>ア行</v>
      </c>
      <c r="N23" t="str">
        <f t="shared" si="2"/>
        <v>大阪紡績会社</v>
      </c>
      <c r="O23" s="7" t="str">
        <f t="shared" si="3"/>
        <v>1/3</v>
      </c>
      <c r="P23">
        <f t="shared" si="4"/>
        <v>225</v>
      </c>
      <c r="R23" t="s">
        <v>1128</v>
      </c>
      <c r="S23" t="s">
        <v>1129</v>
      </c>
      <c r="T23" s="7" t="s">
        <v>1130</v>
      </c>
      <c r="U23" s="11" t="s">
        <v>1131</v>
      </c>
    </row>
    <row r="24" spans="1:21" ht="13.5">
      <c r="A24" s="7">
        <v>367</v>
      </c>
      <c r="B24" t="s">
        <v>1917</v>
      </c>
      <c r="C24" s="7">
        <v>23</v>
      </c>
      <c r="D24" t="s">
        <v>904</v>
      </c>
      <c r="E24" s="2" t="s">
        <v>395</v>
      </c>
      <c r="F24" s="2" t="s">
        <v>396</v>
      </c>
      <c r="G24" s="2">
        <v>323</v>
      </c>
      <c r="H24" s="2">
        <v>2</v>
      </c>
      <c r="I24" s="5" t="s">
        <v>1127</v>
      </c>
      <c r="J24" s="6">
        <v>3</v>
      </c>
      <c r="L24" s="10" t="str">
        <f t="shared" si="0"/>
        <v>F2－23</v>
      </c>
      <c r="M24" t="str">
        <f t="shared" si="1"/>
        <v>ア行</v>
      </c>
      <c r="N24" t="str">
        <f t="shared" si="2"/>
        <v>大阪紡績会社　－近代工業の先駆</v>
      </c>
      <c r="O24" s="7" t="str">
        <f t="shared" si="3"/>
        <v>2/3</v>
      </c>
      <c r="P24">
        <f t="shared" si="4"/>
        <v>323</v>
      </c>
      <c r="R24" t="s">
        <v>1128</v>
      </c>
      <c r="S24" t="s">
        <v>1129</v>
      </c>
      <c r="T24" s="7" t="s">
        <v>1130</v>
      </c>
      <c r="U24" s="11" t="s">
        <v>1131</v>
      </c>
    </row>
    <row r="25" spans="1:21" ht="13.5">
      <c r="A25" s="7">
        <v>368</v>
      </c>
      <c r="B25" t="s">
        <v>1917</v>
      </c>
      <c r="C25" s="7">
        <v>24</v>
      </c>
      <c r="D25" t="s">
        <v>904</v>
      </c>
      <c r="E25" s="2" t="s">
        <v>395</v>
      </c>
      <c r="F25" s="2" t="s">
        <v>397</v>
      </c>
      <c r="G25" s="2">
        <v>324</v>
      </c>
      <c r="H25" s="2">
        <v>3</v>
      </c>
      <c r="I25" s="5" t="s">
        <v>1127</v>
      </c>
      <c r="J25" s="6">
        <v>3</v>
      </c>
      <c r="L25" s="10" t="str">
        <f t="shared" si="0"/>
        <v>F2－24</v>
      </c>
      <c r="M25" t="str">
        <f t="shared" si="1"/>
        <v>ア行</v>
      </c>
      <c r="N25" t="str">
        <f t="shared" si="2"/>
        <v>大阪紡績会社　－成功の重大刺戟</v>
      </c>
      <c r="O25" s="7" t="str">
        <f t="shared" si="3"/>
        <v>3/3</v>
      </c>
      <c r="P25">
        <f t="shared" si="4"/>
        <v>324</v>
      </c>
      <c r="R25" t="s">
        <v>1128</v>
      </c>
      <c r="S25" t="s">
        <v>1129</v>
      </c>
      <c r="T25" s="7" t="s">
        <v>1130</v>
      </c>
      <c r="U25" s="11" t="s">
        <v>1131</v>
      </c>
    </row>
    <row r="26" spans="1:21" ht="13.5">
      <c r="A26" s="7">
        <v>369</v>
      </c>
      <c r="B26" t="s">
        <v>1917</v>
      </c>
      <c r="C26" s="7">
        <v>25</v>
      </c>
      <c r="D26" t="s">
        <v>904</v>
      </c>
      <c r="E26" t="s">
        <v>398</v>
      </c>
      <c r="G26">
        <v>10</v>
      </c>
      <c r="I26" s="5"/>
      <c r="L26" s="10" t="str">
        <f t="shared" si="0"/>
        <v>F2－25</v>
      </c>
      <c r="M26" t="str">
        <f t="shared" si="1"/>
        <v>ア行</v>
      </c>
      <c r="N26" t="str">
        <f t="shared" si="2"/>
        <v>小粟上野介</v>
      </c>
      <c r="O26" s="7">
        <f t="shared" si="3"/>
      </c>
      <c r="P26">
        <f t="shared" si="4"/>
        <v>10</v>
      </c>
      <c r="R26" t="s">
        <v>1128</v>
      </c>
      <c r="S26" t="s">
        <v>1129</v>
      </c>
      <c r="T26" s="7" t="s">
        <v>1130</v>
      </c>
      <c r="U26" s="11" t="s">
        <v>1131</v>
      </c>
    </row>
    <row r="27" spans="1:21" ht="13.5">
      <c r="A27" s="7">
        <v>370</v>
      </c>
      <c r="B27" t="s">
        <v>1917</v>
      </c>
      <c r="C27" s="7">
        <v>26</v>
      </c>
      <c r="D27" t="s">
        <v>904</v>
      </c>
      <c r="E27" t="s">
        <v>399</v>
      </c>
      <c r="G27">
        <v>233</v>
      </c>
      <c r="I27" s="5"/>
      <c r="L27" s="10" t="str">
        <f t="shared" si="0"/>
        <v>F2－26</v>
      </c>
      <c r="M27" t="str">
        <f t="shared" si="1"/>
        <v>ア行</v>
      </c>
      <c r="N27" t="str">
        <f t="shared" si="2"/>
        <v>オスカー・ケルネル</v>
      </c>
      <c r="O27" s="7">
        <f t="shared" si="3"/>
      </c>
      <c r="P27">
        <f t="shared" si="4"/>
        <v>233</v>
      </c>
      <c r="R27" t="s">
        <v>1128</v>
      </c>
      <c r="S27" t="s">
        <v>1129</v>
      </c>
      <c r="T27" s="7" t="s">
        <v>1130</v>
      </c>
      <c r="U27" s="11" t="s">
        <v>1131</v>
      </c>
    </row>
    <row r="28" spans="1:21" ht="13.5">
      <c r="A28" s="7">
        <v>371</v>
      </c>
      <c r="B28" t="s">
        <v>1917</v>
      </c>
      <c r="C28" s="7">
        <v>27</v>
      </c>
      <c r="D28" t="s">
        <v>904</v>
      </c>
      <c r="E28" t="s">
        <v>400</v>
      </c>
      <c r="G28">
        <v>151</v>
      </c>
      <c r="I28" s="5"/>
      <c r="L28" s="10" t="str">
        <f t="shared" si="0"/>
        <v>F2－27</v>
      </c>
      <c r="M28" t="str">
        <f t="shared" si="1"/>
        <v>ア行</v>
      </c>
      <c r="N28" t="str">
        <f t="shared" si="2"/>
        <v>小野組，島田組の倒産</v>
      </c>
      <c r="O28" s="7">
        <f t="shared" si="3"/>
      </c>
      <c r="P28">
        <f t="shared" si="4"/>
        <v>151</v>
      </c>
      <c r="R28" t="s">
        <v>1128</v>
      </c>
      <c r="S28" t="s">
        <v>1129</v>
      </c>
      <c r="T28" s="7" t="s">
        <v>1130</v>
      </c>
      <c r="U28" s="11" t="s">
        <v>1131</v>
      </c>
    </row>
    <row r="29" spans="1:21" ht="13.5">
      <c r="A29" s="7">
        <v>372</v>
      </c>
      <c r="B29" t="s">
        <v>1917</v>
      </c>
      <c r="C29" s="7">
        <v>28</v>
      </c>
      <c r="D29" t="s">
        <v>904</v>
      </c>
      <c r="E29" s="2" t="s">
        <v>401</v>
      </c>
      <c r="F29" s="2"/>
      <c r="G29" s="2">
        <v>356</v>
      </c>
      <c r="H29" s="2">
        <v>1</v>
      </c>
      <c r="I29" s="5" t="s">
        <v>1127</v>
      </c>
      <c r="J29" s="6">
        <v>6</v>
      </c>
      <c r="L29" s="10" t="str">
        <f t="shared" si="0"/>
        <v>F2－28</v>
      </c>
      <c r="M29" t="str">
        <f t="shared" si="1"/>
        <v>ア行</v>
      </c>
      <c r="N29" t="str">
        <f t="shared" si="2"/>
        <v>御雇外人</v>
      </c>
      <c r="O29" s="7" t="str">
        <f t="shared" si="3"/>
        <v>1/6</v>
      </c>
      <c r="P29">
        <f t="shared" si="4"/>
        <v>356</v>
      </c>
      <c r="R29" t="s">
        <v>1128</v>
      </c>
      <c r="S29" t="s">
        <v>1129</v>
      </c>
      <c r="T29" s="7" t="s">
        <v>1130</v>
      </c>
      <c r="U29" s="11" t="s">
        <v>1131</v>
      </c>
    </row>
    <row r="30" spans="1:21" ht="13.5">
      <c r="A30" s="7">
        <v>373</v>
      </c>
      <c r="B30" t="s">
        <v>1917</v>
      </c>
      <c r="C30" s="7">
        <v>29</v>
      </c>
      <c r="D30" t="s">
        <v>904</v>
      </c>
      <c r="E30" s="2" t="s">
        <v>401</v>
      </c>
      <c r="F30" s="2" t="s">
        <v>402</v>
      </c>
      <c r="G30" s="2">
        <v>360</v>
      </c>
      <c r="H30" s="2">
        <v>2</v>
      </c>
      <c r="I30" s="5" t="s">
        <v>1127</v>
      </c>
      <c r="J30" s="6">
        <v>6</v>
      </c>
      <c r="L30" s="10" t="str">
        <f t="shared" si="0"/>
        <v>F2－29</v>
      </c>
      <c r="M30" t="str">
        <f t="shared" si="1"/>
        <v>ア行</v>
      </c>
      <c r="N30" t="str">
        <f t="shared" si="2"/>
        <v>御雇外人　－の高給</v>
      </c>
      <c r="O30" s="7" t="str">
        <f t="shared" si="3"/>
        <v>2/6</v>
      </c>
      <c r="P30">
        <f t="shared" si="4"/>
        <v>360</v>
      </c>
      <c r="R30" t="s">
        <v>1128</v>
      </c>
      <c r="S30" t="s">
        <v>1129</v>
      </c>
      <c r="T30" s="7" t="s">
        <v>1130</v>
      </c>
      <c r="U30" s="11" t="s">
        <v>1131</v>
      </c>
    </row>
    <row r="31" spans="1:21" ht="13.5">
      <c r="A31" s="7">
        <v>374</v>
      </c>
      <c r="B31" t="s">
        <v>1917</v>
      </c>
      <c r="C31" s="7">
        <v>30</v>
      </c>
      <c r="D31" t="s">
        <v>904</v>
      </c>
      <c r="E31" s="2" t="s">
        <v>401</v>
      </c>
      <c r="F31" s="2" t="s">
        <v>403</v>
      </c>
      <c r="G31" s="2">
        <v>358</v>
      </c>
      <c r="H31" s="2">
        <v>3</v>
      </c>
      <c r="I31" s="5" t="s">
        <v>1127</v>
      </c>
      <c r="J31" s="6">
        <v>6</v>
      </c>
      <c r="L31" s="10" t="str">
        <f t="shared" si="0"/>
        <v>F2－30</v>
      </c>
      <c r="M31" t="str">
        <f t="shared" si="1"/>
        <v>ア行</v>
      </c>
      <c r="N31" t="str">
        <f t="shared" si="2"/>
        <v>御雇外人　－の国籍別</v>
      </c>
      <c r="O31" s="7" t="str">
        <f t="shared" si="3"/>
        <v>3/6</v>
      </c>
      <c r="P31">
        <f t="shared" si="4"/>
        <v>358</v>
      </c>
      <c r="R31" t="s">
        <v>1128</v>
      </c>
      <c r="S31" t="s">
        <v>1129</v>
      </c>
      <c r="T31" s="7" t="s">
        <v>1130</v>
      </c>
      <c r="U31" s="11" t="s">
        <v>1131</v>
      </c>
    </row>
    <row r="32" spans="1:21" ht="13.5">
      <c r="A32" s="7">
        <v>375</v>
      </c>
      <c r="B32" t="s">
        <v>1917</v>
      </c>
      <c r="C32" s="7">
        <v>31</v>
      </c>
      <c r="D32" t="s">
        <v>904</v>
      </c>
      <c r="E32" s="2" t="s">
        <v>401</v>
      </c>
      <c r="F32" s="2" t="s">
        <v>404</v>
      </c>
      <c r="G32" s="2">
        <v>357</v>
      </c>
      <c r="H32" s="2">
        <v>4</v>
      </c>
      <c r="I32" s="5" t="s">
        <v>1127</v>
      </c>
      <c r="J32" s="6">
        <v>6</v>
      </c>
      <c r="L32" s="10" t="str">
        <f t="shared" si="0"/>
        <v>F2－31</v>
      </c>
      <c r="M32" t="str">
        <f t="shared" si="1"/>
        <v>ア行</v>
      </c>
      <c r="N32" t="str">
        <f t="shared" si="2"/>
        <v>御雇外人　－の事業分野</v>
      </c>
      <c r="O32" s="7" t="str">
        <f t="shared" si="3"/>
        <v>4/6</v>
      </c>
      <c r="P32">
        <f t="shared" si="4"/>
        <v>357</v>
      </c>
      <c r="R32" t="s">
        <v>1128</v>
      </c>
      <c r="S32" t="s">
        <v>1129</v>
      </c>
      <c r="T32" s="7" t="s">
        <v>1130</v>
      </c>
      <c r="U32" s="11" t="s">
        <v>1131</v>
      </c>
    </row>
    <row r="33" spans="1:21" ht="13.5">
      <c r="A33" s="7">
        <v>376</v>
      </c>
      <c r="B33" t="s">
        <v>1917</v>
      </c>
      <c r="C33" s="7">
        <v>32</v>
      </c>
      <c r="D33" t="s">
        <v>904</v>
      </c>
      <c r="E33" s="2" t="s">
        <v>401</v>
      </c>
      <c r="F33" s="2" t="s">
        <v>2065</v>
      </c>
      <c r="G33" s="2">
        <v>357</v>
      </c>
      <c r="H33" s="2">
        <v>5</v>
      </c>
      <c r="I33" s="5" t="s">
        <v>1127</v>
      </c>
      <c r="J33" s="6">
        <v>6</v>
      </c>
      <c r="L33" s="10" t="str">
        <f t="shared" si="0"/>
        <v>F2－32</v>
      </c>
      <c r="M33" t="str">
        <f t="shared" si="1"/>
        <v>ア行</v>
      </c>
      <c r="N33" t="str">
        <f t="shared" si="2"/>
        <v>御雇外人　－の職別</v>
      </c>
      <c r="O33" s="7" t="str">
        <f t="shared" si="3"/>
        <v>5/6</v>
      </c>
      <c r="P33">
        <f t="shared" si="4"/>
        <v>357</v>
      </c>
      <c r="R33" t="s">
        <v>1128</v>
      </c>
      <c r="S33" t="s">
        <v>1129</v>
      </c>
      <c r="T33" s="7" t="s">
        <v>1130</v>
      </c>
      <c r="U33" s="11" t="s">
        <v>1131</v>
      </c>
    </row>
    <row r="34" spans="1:21" ht="13.5">
      <c r="A34" s="7">
        <v>377</v>
      </c>
      <c r="B34" t="s">
        <v>1917</v>
      </c>
      <c r="C34" s="7">
        <v>33</v>
      </c>
      <c r="D34" t="s">
        <v>904</v>
      </c>
      <c r="E34" s="2" t="s">
        <v>401</v>
      </c>
      <c r="F34" s="2" t="s">
        <v>2025</v>
      </c>
      <c r="G34" s="2">
        <v>360</v>
      </c>
      <c r="H34" s="2">
        <v>6</v>
      </c>
      <c r="I34" s="5" t="s">
        <v>1127</v>
      </c>
      <c r="J34" s="6">
        <v>6</v>
      </c>
      <c r="L34" s="10" t="str">
        <f t="shared" si="0"/>
        <v>F2－33</v>
      </c>
      <c r="M34" t="str">
        <f t="shared" si="1"/>
        <v>ア行</v>
      </c>
      <c r="N34" t="str">
        <f t="shared" si="2"/>
        <v>御雇外人　－明治10年前後以降著変</v>
      </c>
      <c r="O34" s="7" t="str">
        <f t="shared" si="3"/>
        <v>6/6</v>
      </c>
      <c r="P34">
        <f t="shared" si="4"/>
        <v>360</v>
      </c>
      <c r="R34" t="s">
        <v>1128</v>
      </c>
      <c r="S34" t="s">
        <v>1129</v>
      </c>
      <c r="T34" s="7" t="s">
        <v>1130</v>
      </c>
      <c r="U34" s="11" t="s">
        <v>1131</v>
      </c>
    </row>
    <row r="35" spans="1:21" ht="13.5">
      <c r="A35" s="7">
        <v>378</v>
      </c>
      <c r="B35" t="s">
        <v>1917</v>
      </c>
      <c r="C35" s="7">
        <v>34</v>
      </c>
      <c r="D35" t="s">
        <v>904</v>
      </c>
      <c r="E35" t="s">
        <v>405</v>
      </c>
      <c r="G35">
        <v>356</v>
      </c>
      <c r="I35" s="5"/>
      <c r="L35" s="10" t="str">
        <f t="shared" si="0"/>
        <v>F2－34</v>
      </c>
      <c r="M35" t="str">
        <f t="shared" si="1"/>
        <v>ア行</v>
      </c>
      <c r="N35" t="str">
        <f t="shared" si="2"/>
        <v>御雇教師</v>
      </c>
      <c r="O35" s="7">
        <f t="shared" si="3"/>
      </c>
      <c r="P35">
        <f t="shared" si="4"/>
        <v>356</v>
      </c>
      <c r="R35" t="s">
        <v>1128</v>
      </c>
      <c r="S35" t="s">
        <v>1129</v>
      </c>
      <c r="T35" s="7" t="s">
        <v>1130</v>
      </c>
      <c r="U35" s="11" t="s">
        <v>1131</v>
      </c>
    </row>
    <row r="36" spans="1:21" ht="13.5">
      <c r="A36" s="7">
        <v>379</v>
      </c>
      <c r="B36" t="s">
        <v>1917</v>
      </c>
      <c r="C36" s="7">
        <v>35</v>
      </c>
      <c r="D36" t="s">
        <v>904</v>
      </c>
      <c r="E36" t="s">
        <v>406</v>
      </c>
      <c r="G36">
        <v>367</v>
      </c>
      <c r="I36" s="5"/>
      <c r="L36" s="10" t="str">
        <f t="shared" si="0"/>
        <v>F2－35</v>
      </c>
      <c r="M36" t="str">
        <f t="shared" si="1"/>
        <v>ア行</v>
      </c>
      <c r="N36" t="str">
        <f t="shared" si="2"/>
        <v>御雇教師，職工の整理</v>
      </c>
      <c r="O36" s="7">
        <f t="shared" si="3"/>
      </c>
      <c r="P36">
        <f t="shared" si="4"/>
        <v>367</v>
      </c>
      <c r="R36" t="s">
        <v>1128</v>
      </c>
      <c r="S36" t="s">
        <v>1129</v>
      </c>
      <c r="T36" s="7" t="s">
        <v>1130</v>
      </c>
      <c r="U36" s="11" t="s">
        <v>1131</v>
      </c>
    </row>
    <row r="37" spans="1:21" ht="13.5">
      <c r="A37" s="7">
        <v>380</v>
      </c>
      <c r="B37" t="s">
        <v>1917</v>
      </c>
      <c r="C37" s="7">
        <v>36</v>
      </c>
      <c r="D37" t="s">
        <v>905</v>
      </c>
      <c r="E37" t="s">
        <v>407</v>
      </c>
      <c r="G37">
        <v>354</v>
      </c>
      <c r="I37" s="5"/>
      <c r="L37" s="10" t="str">
        <f t="shared" si="0"/>
        <v>F2－36</v>
      </c>
      <c r="M37" t="str">
        <f t="shared" si="1"/>
        <v>力行</v>
      </c>
      <c r="N37" t="str">
        <f t="shared" si="2"/>
        <v>海外留学生制度</v>
      </c>
      <c r="O37" s="7">
        <f t="shared" si="3"/>
      </c>
      <c r="P37">
        <f t="shared" si="4"/>
        <v>354</v>
      </c>
      <c r="R37" t="s">
        <v>1128</v>
      </c>
      <c r="S37" t="s">
        <v>1129</v>
      </c>
      <c r="T37" s="7" t="s">
        <v>1130</v>
      </c>
      <c r="U37" s="11" t="s">
        <v>1131</v>
      </c>
    </row>
    <row r="38" spans="1:21" ht="13.5">
      <c r="A38" s="7">
        <v>381</v>
      </c>
      <c r="B38" t="s">
        <v>1917</v>
      </c>
      <c r="C38" s="7">
        <v>37</v>
      </c>
      <c r="D38" t="s">
        <v>905</v>
      </c>
      <c r="E38" s="2" t="s">
        <v>408</v>
      </c>
      <c r="F38" s="2" t="s">
        <v>409</v>
      </c>
      <c r="G38" s="2">
        <v>15</v>
      </c>
      <c r="H38" s="2">
        <v>1</v>
      </c>
      <c r="I38" s="5" t="s">
        <v>1127</v>
      </c>
      <c r="J38" s="6">
        <v>4</v>
      </c>
      <c r="L38" s="10" t="str">
        <f t="shared" si="0"/>
        <v>F2－37</v>
      </c>
      <c r="M38" t="str">
        <f t="shared" si="1"/>
        <v>力行</v>
      </c>
      <c r="N38" t="str">
        <f t="shared" si="2"/>
        <v>外患　－と近代意識の覚醒</v>
      </c>
      <c r="O38" s="7" t="str">
        <f t="shared" si="3"/>
        <v>1/4</v>
      </c>
      <c r="P38">
        <f t="shared" si="4"/>
        <v>15</v>
      </c>
      <c r="R38" t="s">
        <v>1128</v>
      </c>
      <c r="S38" t="s">
        <v>1129</v>
      </c>
      <c r="T38" s="7" t="s">
        <v>1130</v>
      </c>
      <c r="U38" s="11" t="s">
        <v>1131</v>
      </c>
    </row>
    <row r="39" spans="1:21" ht="13.5">
      <c r="A39" s="7">
        <v>382</v>
      </c>
      <c r="B39" t="s">
        <v>1917</v>
      </c>
      <c r="C39" s="7">
        <v>38</v>
      </c>
      <c r="D39" t="s">
        <v>905</v>
      </c>
      <c r="E39" s="2" t="s">
        <v>408</v>
      </c>
      <c r="F39" s="2" t="s">
        <v>410</v>
      </c>
      <c r="G39" s="2">
        <v>13</v>
      </c>
      <c r="H39" s="2">
        <v>2</v>
      </c>
      <c r="I39" s="5" t="s">
        <v>1127</v>
      </c>
      <c r="J39" s="6">
        <v>4</v>
      </c>
      <c r="L39" s="10" t="str">
        <f t="shared" si="0"/>
        <v>F2－38</v>
      </c>
      <c r="M39" t="str">
        <f t="shared" si="1"/>
        <v>力行</v>
      </c>
      <c r="N39" t="str">
        <f t="shared" si="2"/>
        <v>外患　－と諸藩士の大同団結</v>
      </c>
      <c r="O39" s="7" t="str">
        <f t="shared" si="3"/>
        <v>2/4</v>
      </c>
      <c r="P39">
        <f t="shared" si="4"/>
        <v>13</v>
      </c>
      <c r="R39" t="s">
        <v>1128</v>
      </c>
      <c r="S39" t="s">
        <v>1129</v>
      </c>
      <c r="T39" s="7" t="s">
        <v>1130</v>
      </c>
      <c r="U39" s="11" t="s">
        <v>1131</v>
      </c>
    </row>
    <row r="40" spans="1:21" ht="13.5">
      <c r="A40" s="7">
        <v>383</v>
      </c>
      <c r="B40" t="s">
        <v>1917</v>
      </c>
      <c r="C40" s="7">
        <v>39</v>
      </c>
      <c r="D40" t="s">
        <v>905</v>
      </c>
      <c r="E40" s="2" t="s">
        <v>408</v>
      </c>
      <c r="F40" s="2" t="s">
        <v>411</v>
      </c>
      <c r="G40" s="2">
        <v>9</v>
      </c>
      <c r="H40" s="2">
        <v>3</v>
      </c>
      <c r="I40" s="5" t="s">
        <v>1127</v>
      </c>
      <c r="J40" s="6">
        <v>4</v>
      </c>
      <c r="L40" s="10" t="str">
        <f t="shared" si="0"/>
        <v>F2－39</v>
      </c>
      <c r="M40" t="str">
        <f t="shared" si="1"/>
        <v>力行</v>
      </c>
      <c r="N40" t="str">
        <f t="shared" si="2"/>
        <v>外患　－と統一国家の形成</v>
      </c>
      <c r="O40" s="7" t="str">
        <f t="shared" si="3"/>
        <v>3/4</v>
      </c>
      <c r="P40">
        <f t="shared" si="4"/>
        <v>9</v>
      </c>
      <c r="R40" t="s">
        <v>1128</v>
      </c>
      <c r="S40" t="s">
        <v>1129</v>
      </c>
      <c r="T40" s="7" t="s">
        <v>1130</v>
      </c>
      <c r="U40" s="11" t="s">
        <v>1131</v>
      </c>
    </row>
    <row r="41" spans="1:21" ht="13.5">
      <c r="A41" s="7">
        <v>384</v>
      </c>
      <c r="B41" t="s">
        <v>1917</v>
      </c>
      <c r="C41" s="7">
        <v>40</v>
      </c>
      <c r="D41" t="s">
        <v>905</v>
      </c>
      <c r="E41" s="2" t="s">
        <v>408</v>
      </c>
      <c r="F41" s="2" t="s">
        <v>412</v>
      </c>
      <c r="G41" s="2">
        <v>5</v>
      </c>
      <c r="H41" s="2">
        <v>4</v>
      </c>
      <c r="I41" s="5" t="s">
        <v>1127</v>
      </c>
      <c r="J41" s="6">
        <v>4</v>
      </c>
      <c r="L41" s="10" t="str">
        <f t="shared" si="0"/>
        <v>F2－40</v>
      </c>
      <c r="M41" t="str">
        <f t="shared" si="1"/>
        <v>力行</v>
      </c>
      <c r="N41" t="str">
        <f t="shared" si="2"/>
        <v>外患　－による国民的覚醒</v>
      </c>
      <c r="O41" s="7" t="str">
        <f t="shared" si="3"/>
        <v>4/4</v>
      </c>
      <c r="P41">
        <f t="shared" si="4"/>
        <v>5</v>
      </c>
      <c r="R41" t="s">
        <v>1128</v>
      </c>
      <c r="S41" t="s">
        <v>1129</v>
      </c>
      <c r="T41" s="7" t="s">
        <v>1130</v>
      </c>
      <c r="U41" s="11" t="s">
        <v>1131</v>
      </c>
    </row>
    <row r="42" spans="1:21" ht="13.5">
      <c r="A42" s="7">
        <v>385</v>
      </c>
      <c r="B42" t="s">
        <v>1917</v>
      </c>
      <c r="C42" s="7">
        <v>41</v>
      </c>
      <c r="D42" t="s">
        <v>905</v>
      </c>
      <c r="E42" s="2" t="s">
        <v>413</v>
      </c>
      <c r="G42">
        <v>59</v>
      </c>
      <c r="H42" s="3">
        <v>1</v>
      </c>
      <c r="I42" s="5" t="s">
        <v>1127</v>
      </c>
      <c r="J42" s="6">
        <v>3</v>
      </c>
      <c r="L42" s="10" t="str">
        <f t="shared" si="0"/>
        <v>F2－41</v>
      </c>
      <c r="M42" t="str">
        <f t="shared" si="1"/>
        <v>力行</v>
      </c>
      <c r="N42" t="str">
        <f t="shared" si="2"/>
        <v>階級制度撤廃</v>
      </c>
      <c r="O42" s="7" t="str">
        <f t="shared" si="3"/>
        <v>1/3</v>
      </c>
      <c r="P42">
        <f t="shared" si="4"/>
        <v>59</v>
      </c>
      <c r="R42" t="s">
        <v>1128</v>
      </c>
      <c r="S42" t="s">
        <v>1129</v>
      </c>
      <c r="T42" s="7" t="s">
        <v>1130</v>
      </c>
      <c r="U42" s="11" t="s">
        <v>1131</v>
      </c>
    </row>
    <row r="43" spans="1:21" ht="13.5">
      <c r="A43" s="7">
        <v>386</v>
      </c>
      <c r="B43" t="s">
        <v>1917</v>
      </c>
      <c r="C43" s="7">
        <v>42</v>
      </c>
      <c r="D43" t="s">
        <v>905</v>
      </c>
      <c r="E43" s="2" t="s">
        <v>413</v>
      </c>
      <c r="F43" t="s">
        <v>414</v>
      </c>
      <c r="G43">
        <v>338</v>
      </c>
      <c r="H43" s="3">
        <v>2</v>
      </c>
      <c r="I43" s="5" t="s">
        <v>1127</v>
      </c>
      <c r="J43" s="6">
        <v>3</v>
      </c>
      <c r="L43" s="10" t="str">
        <f t="shared" si="0"/>
        <v>F2－42</v>
      </c>
      <c r="M43" t="str">
        <f t="shared" si="1"/>
        <v>力行</v>
      </c>
      <c r="N43" t="str">
        <f t="shared" si="2"/>
        <v>階級制度撤廃　－当初の実際的差別</v>
      </c>
      <c r="O43" s="7" t="str">
        <f t="shared" si="3"/>
        <v>2/3</v>
      </c>
      <c r="P43">
        <f t="shared" si="4"/>
        <v>338</v>
      </c>
      <c r="R43" t="s">
        <v>1128</v>
      </c>
      <c r="S43" t="s">
        <v>1129</v>
      </c>
      <c r="T43" s="7" t="s">
        <v>1130</v>
      </c>
      <c r="U43" s="11" t="s">
        <v>1131</v>
      </c>
    </row>
    <row r="44" spans="1:21" ht="13.5">
      <c r="A44" s="7">
        <v>387</v>
      </c>
      <c r="B44" t="s">
        <v>1917</v>
      </c>
      <c r="C44" s="7">
        <v>43</v>
      </c>
      <c r="D44" t="s">
        <v>905</v>
      </c>
      <c r="E44" s="2" t="s">
        <v>413</v>
      </c>
      <c r="F44" t="s">
        <v>415</v>
      </c>
      <c r="G44">
        <v>271</v>
      </c>
      <c r="H44" s="3">
        <v>3</v>
      </c>
      <c r="I44" s="5" t="s">
        <v>1127</v>
      </c>
      <c r="J44" s="6">
        <v>3</v>
      </c>
      <c r="L44" s="10" t="str">
        <f t="shared" si="0"/>
        <v>F2－43</v>
      </c>
      <c r="M44" t="str">
        <f t="shared" si="1"/>
        <v>力行</v>
      </c>
      <c r="N44" t="str">
        <f t="shared" si="2"/>
        <v>階級制度撤廃　－明治初期発令一覧</v>
      </c>
      <c r="O44" s="7" t="str">
        <f t="shared" si="3"/>
        <v>3/3</v>
      </c>
      <c r="P44">
        <f t="shared" si="4"/>
        <v>271</v>
      </c>
      <c r="R44" t="s">
        <v>1128</v>
      </c>
      <c r="S44" t="s">
        <v>1129</v>
      </c>
      <c r="T44" s="7" t="s">
        <v>1130</v>
      </c>
      <c r="U44" s="11" t="s">
        <v>1131</v>
      </c>
    </row>
    <row r="45" spans="1:21" ht="13.5">
      <c r="A45" s="7">
        <v>388</v>
      </c>
      <c r="B45" t="s">
        <v>1917</v>
      </c>
      <c r="C45" s="7">
        <v>44</v>
      </c>
      <c r="D45" t="s">
        <v>905</v>
      </c>
      <c r="E45" s="2" t="s">
        <v>416</v>
      </c>
      <c r="F45" s="2" t="s">
        <v>417</v>
      </c>
      <c r="G45" s="2">
        <v>23</v>
      </c>
      <c r="H45" s="2">
        <v>1</v>
      </c>
      <c r="I45" s="5" t="s">
        <v>1127</v>
      </c>
      <c r="J45" s="6">
        <v>2</v>
      </c>
      <c r="L45" s="10" t="str">
        <f t="shared" si="0"/>
        <v>F2－44</v>
      </c>
      <c r="M45" t="str">
        <f t="shared" si="1"/>
        <v>力行</v>
      </c>
      <c r="N45" t="str">
        <f t="shared" si="2"/>
        <v>開国　譲歩意識から富国強兵の拠点に</v>
      </c>
      <c r="O45" s="7" t="str">
        <f t="shared" si="3"/>
        <v>1/2</v>
      </c>
      <c r="P45">
        <f t="shared" si="4"/>
        <v>23</v>
      </c>
      <c r="R45" t="s">
        <v>1128</v>
      </c>
      <c r="S45" t="s">
        <v>1129</v>
      </c>
      <c r="T45" s="7" t="s">
        <v>1130</v>
      </c>
      <c r="U45" s="11" t="s">
        <v>1131</v>
      </c>
    </row>
    <row r="46" spans="1:21" ht="13.5">
      <c r="A46" s="7">
        <v>389</v>
      </c>
      <c r="B46" t="s">
        <v>1917</v>
      </c>
      <c r="C46" s="7">
        <v>45</v>
      </c>
      <c r="D46" t="s">
        <v>905</v>
      </c>
      <c r="E46" s="2" t="s">
        <v>416</v>
      </c>
      <c r="F46" s="2" t="s">
        <v>418</v>
      </c>
      <c r="G46" s="2">
        <v>195</v>
      </c>
      <c r="H46" s="2">
        <v>2</v>
      </c>
      <c r="I46" s="5" t="s">
        <v>1127</v>
      </c>
      <c r="J46" s="6">
        <v>2</v>
      </c>
      <c r="L46" s="10" t="str">
        <f t="shared" si="0"/>
        <v>F2－45</v>
      </c>
      <c r="M46" t="str">
        <f t="shared" si="1"/>
        <v>力行</v>
      </c>
      <c r="N46" t="str">
        <f t="shared" si="2"/>
        <v>開国　－と経済問題の重大化</v>
      </c>
      <c r="O46" s="7" t="str">
        <f t="shared" si="3"/>
        <v>2/2</v>
      </c>
      <c r="P46">
        <f t="shared" si="4"/>
        <v>195</v>
      </c>
      <c r="R46" t="s">
        <v>1128</v>
      </c>
      <c r="S46" t="s">
        <v>1129</v>
      </c>
      <c r="T46" s="7" t="s">
        <v>1130</v>
      </c>
      <c r="U46" s="11" t="s">
        <v>1131</v>
      </c>
    </row>
    <row r="47" spans="1:21" ht="13.5">
      <c r="A47" s="7">
        <v>390</v>
      </c>
      <c r="B47" t="s">
        <v>1917</v>
      </c>
      <c r="C47" s="7">
        <v>46</v>
      </c>
      <c r="D47" t="s">
        <v>905</v>
      </c>
      <c r="E47" t="s">
        <v>419</v>
      </c>
      <c r="G47">
        <v>153</v>
      </c>
      <c r="I47" s="5"/>
      <c r="L47" s="10" t="str">
        <f t="shared" si="0"/>
        <v>F2－46</v>
      </c>
      <c r="M47" t="str">
        <f t="shared" si="1"/>
        <v>力行</v>
      </c>
      <c r="N47" t="str">
        <f t="shared" si="2"/>
        <v>開国貿易の影響の本格化</v>
      </c>
      <c r="O47" s="7">
        <f t="shared" si="3"/>
      </c>
      <c r="P47">
        <f t="shared" si="4"/>
        <v>153</v>
      </c>
      <c r="R47" t="s">
        <v>1128</v>
      </c>
      <c r="S47" t="s">
        <v>1129</v>
      </c>
      <c r="T47" s="7" t="s">
        <v>1130</v>
      </c>
      <c r="U47" s="11" t="s">
        <v>1131</v>
      </c>
    </row>
    <row r="48" spans="1:21" ht="13.5">
      <c r="A48" s="7">
        <v>391</v>
      </c>
      <c r="B48" t="s">
        <v>1917</v>
      </c>
      <c r="C48" s="7">
        <v>47</v>
      </c>
      <c r="D48" t="s">
        <v>905</v>
      </c>
      <c r="E48" t="s">
        <v>420</v>
      </c>
      <c r="F48" t="s">
        <v>421</v>
      </c>
      <c r="G48">
        <v>23</v>
      </c>
      <c r="I48" s="5"/>
      <c r="L48" s="10" t="str">
        <f t="shared" si="0"/>
        <v>F2－47</v>
      </c>
      <c r="M48" t="str">
        <f t="shared" si="1"/>
        <v>力行</v>
      </c>
      <c r="N48" t="str">
        <f t="shared" si="2"/>
        <v>外国貿易観　－井伊大老の無識</v>
      </c>
      <c r="O48" s="7">
        <f t="shared" si="3"/>
      </c>
      <c r="P48">
        <f t="shared" si="4"/>
        <v>23</v>
      </c>
      <c r="R48" t="s">
        <v>1128</v>
      </c>
      <c r="S48" t="s">
        <v>1129</v>
      </c>
      <c r="T48" s="7" t="s">
        <v>1130</v>
      </c>
      <c r="U48" s="11" t="s">
        <v>1131</v>
      </c>
    </row>
    <row r="49" spans="1:21" ht="13.5">
      <c r="A49" s="7">
        <v>392</v>
      </c>
      <c r="B49" t="s">
        <v>1917</v>
      </c>
      <c r="C49" s="7">
        <v>48</v>
      </c>
      <c r="D49" t="s">
        <v>905</v>
      </c>
      <c r="E49" s="2" t="s">
        <v>422</v>
      </c>
      <c r="F49" s="2" t="s">
        <v>423</v>
      </c>
      <c r="G49" s="2">
        <v>247</v>
      </c>
      <c r="H49" s="2">
        <v>1</v>
      </c>
      <c r="I49" s="5" t="s">
        <v>1127</v>
      </c>
      <c r="J49" s="6">
        <v>2</v>
      </c>
      <c r="L49" s="10" t="str">
        <f t="shared" si="0"/>
        <v>F2－48</v>
      </c>
      <c r="M49" t="str">
        <f t="shared" si="1"/>
        <v>力行</v>
      </c>
      <c r="N49" t="str">
        <f t="shared" si="2"/>
        <v>開墾　－官有地払下げ貸与高</v>
      </c>
      <c r="O49" s="7" t="str">
        <f t="shared" si="3"/>
        <v>1/2</v>
      </c>
      <c r="P49">
        <f t="shared" si="4"/>
        <v>247</v>
      </c>
      <c r="R49" t="s">
        <v>1128</v>
      </c>
      <c r="S49" t="s">
        <v>1129</v>
      </c>
      <c r="T49" s="7" t="s">
        <v>1130</v>
      </c>
      <c r="U49" s="11" t="s">
        <v>1131</v>
      </c>
    </row>
    <row r="50" spans="1:21" ht="13.5">
      <c r="A50" s="7">
        <v>393</v>
      </c>
      <c r="B50" t="s">
        <v>1917</v>
      </c>
      <c r="C50" s="7">
        <v>49</v>
      </c>
      <c r="D50" t="s">
        <v>905</v>
      </c>
      <c r="E50" s="2" t="s">
        <v>422</v>
      </c>
      <c r="F50" s="2" t="s">
        <v>424</v>
      </c>
      <c r="G50" s="2">
        <v>231</v>
      </c>
      <c r="H50" s="2">
        <v>2</v>
      </c>
      <c r="I50" s="5" t="s">
        <v>1127</v>
      </c>
      <c r="J50" s="6">
        <v>2</v>
      </c>
      <c r="L50" s="10" t="str">
        <f t="shared" si="0"/>
        <v>F2－49</v>
      </c>
      <c r="M50" t="str">
        <f t="shared" si="1"/>
        <v>力行</v>
      </c>
      <c r="N50" t="str">
        <f t="shared" si="2"/>
        <v>開墾　－と農地改良</v>
      </c>
      <c r="O50" s="7" t="str">
        <f t="shared" si="3"/>
        <v>2/2</v>
      </c>
      <c r="P50">
        <f t="shared" si="4"/>
        <v>231</v>
      </c>
      <c r="R50" t="s">
        <v>1128</v>
      </c>
      <c r="S50" t="s">
        <v>1129</v>
      </c>
      <c r="T50" s="7" t="s">
        <v>1130</v>
      </c>
      <c r="U50" s="11" t="s">
        <v>1131</v>
      </c>
    </row>
    <row r="51" spans="1:21" ht="13.5">
      <c r="A51" s="7">
        <v>394</v>
      </c>
      <c r="B51" t="s">
        <v>1917</v>
      </c>
      <c r="C51" s="7">
        <v>50</v>
      </c>
      <c r="D51" t="s">
        <v>905</v>
      </c>
      <c r="E51" t="s">
        <v>425</v>
      </c>
      <c r="G51">
        <v>240</v>
      </c>
      <c r="I51" s="5"/>
      <c r="L51" s="10" t="str">
        <f t="shared" si="0"/>
        <v>F2－50</v>
      </c>
      <c r="M51" t="str">
        <f t="shared" si="1"/>
        <v>力行</v>
      </c>
      <c r="N51" t="str">
        <f t="shared" si="2"/>
        <v>開墾局</v>
      </c>
      <c r="O51" s="7">
        <f t="shared" si="3"/>
      </c>
      <c r="P51">
        <f t="shared" si="4"/>
        <v>240</v>
      </c>
      <c r="R51" t="s">
        <v>1128</v>
      </c>
      <c r="S51" t="s">
        <v>1129</v>
      </c>
      <c r="T51" s="7" t="s">
        <v>1130</v>
      </c>
      <c r="U51" s="11" t="s">
        <v>1131</v>
      </c>
    </row>
    <row r="52" spans="1:21" ht="13.5">
      <c r="A52" s="7">
        <v>395</v>
      </c>
      <c r="B52" t="s">
        <v>1917</v>
      </c>
      <c r="C52" s="7">
        <v>51</v>
      </c>
      <c r="D52" t="s">
        <v>905</v>
      </c>
      <c r="E52" t="s">
        <v>426</v>
      </c>
      <c r="F52" t="s">
        <v>439</v>
      </c>
      <c r="G52">
        <v>325</v>
      </c>
      <c r="I52" s="5"/>
      <c r="L52" s="10" t="str">
        <f t="shared" si="0"/>
        <v>F2－51</v>
      </c>
      <c r="M52" t="str">
        <f t="shared" si="1"/>
        <v>力行</v>
      </c>
      <c r="N52" t="str">
        <f t="shared" si="2"/>
        <v>会社企業　明治10年代の代表的な－</v>
      </c>
      <c r="O52" s="7">
        <f t="shared" si="3"/>
      </c>
      <c r="P52">
        <f t="shared" si="4"/>
        <v>325</v>
      </c>
      <c r="R52" t="s">
        <v>1128</v>
      </c>
      <c r="S52" t="s">
        <v>1129</v>
      </c>
      <c r="T52" s="7" t="s">
        <v>1130</v>
      </c>
      <c r="U52" s="11" t="s">
        <v>1131</v>
      </c>
    </row>
    <row r="53" spans="1:21" ht="13.5">
      <c r="A53" s="7">
        <v>396</v>
      </c>
      <c r="B53" t="s">
        <v>1917</v>
      </c>
      <c r="C53" s="7">
        <v>52</v>
      </c>
      <c r="D53" t="s">
        <v>905</v>
      </c>
      <c r="E53" t="s">
        <v>427</v>
      </c>
      <c r="G53">
        <v>257</v>
      </c>
      <c r="I53" s="5"/>
      <c r="L53" s="10" t="str">
        <f t="shared" si="0"/>
        <v>F2－52</v>
      </c>
      <c r="M53" t="str">
        <f t="shared" si="1"/>
        <v>力行</v>
      </c>
      <c r="N53" t="str">
        <f t="shared" si="2"/>
        <v>会社条例</v>
      </c>
      <c r="O53" s="7">
        <f t="shared" si="3"/>
      </c>
      <c r="P53">
        <f t="shared" si="4"/>
        <v>257</v>
      </c>
      <c r="R53" t="s">
        <v>1128</v>
      </c>
      <c r="S53" t="s">
        <v>1129</v>
      </c>
      <c r="T53" s="7" t="s">
        <v>1130</v>
      </c>
      <c r="U53" s="11" t="s">
        <v>1131</v>
      </c>
    </row>
    <row r="54" spans="1:21" ht="13.5">
      <c r="A54" s="7">
        <v>397</v>
      </c>
      <c r="B54" t="s">
        <v>1917</v>
      </c>
      <c r="C54" s="7">
        <v>53</v>
      </c>
      <c r="D54" t="s">
        <v>905</v>
      </c>
      <c r="E54" s="2" t="s">
        <v>428</v>
      </c>
      <c r="F54" s="2" t="s">
        <v>429</v>
      </c>
      <c r="G54" s="2">
        <v>306</v>
      </c>
      <c r="H54" s="2">
        <v>1</v>
      </c>
      <c r="I54" s="5" t="s">
        <v>1127</v>
      </c>
      <c r="J54" s="6">
        <v>5</v>
      </c>
      <c r="L54" s="10" t="str">
        <f t="shared" si="0"/>
        <v>F2－53</v>
      </c>
      <c r="M54" t="str">
        <f t="shared" si="1"/>
        <v>力行</v>
      </c>
      <c r="N54" t="str">
        <f t="shared" si="2"/>
        <v>会社制度　－急発達の人的理由</v>
      </c>
      <c r="O54" s="7" t="str">
        <f t="shared" si="3"/>
        <v>1/5</v>
      </c>
      <c r="P54">
        <f t="shared" si="4"/>
        <v>306</v>
      </c>
      <c r="R54" t="s">
        <v>1128</v>
      </c>
      <c r="S54" t="s">
        <v>1129</v>
      </c>
      <c r="T54" s="7" t="s">
        <v>1130</v>
      </c>
      <c r="U54" s="11" t="s">
        <v>1131</v>
      </c>
    </row>
    <row r="55" spans="1:21" ht="13.5">
      <c r="A55" s="7">
        <v>398</v>
      </c>
      <c r="B55" t="s">
        <v>1917</v>
      </c>
      <c r="C55" s="7">
        <v>54</v>
      </c>
      <c r="D55" t="s">
        <v>905</v>
      </c>
      <c r="E55" s="2" t="s">
        <v>428</v>
      </c>
      <c r="F55" s="2" t="s">
        <v>430</v>
      </c>
      <c r="G55" s="2">
        <v>307</v>
      </c>
      <c r="H55" s="2">
        <v>2</v>
      </c>
      <c r="I55" s="5" t="s">
        <v>1127</v>
      </c>
      <c r="J55" s="6">
        <v>5</v>
      </c>
      <c r="L55" s="10" t="str">
        <f t="shared" si="0"/>
        <v>F2－54</v>
      </c>
      <c r="M55" t="str">
        <f t="shared" si="1"/>
        <v>力行</v>
      </c>
      <c r="N55" t="str">
        <f t="shared" si="2"/>
        <v>会社制度　－と士族経営の適格条件の具備者</v>
      </c>
      <c r="O55" s="7" t="str">
        <f t="shared" si="3"/>
        <v>2/5</v>
      </c>
      <c r="P55">
        <f t="shared" si="4"/>
        <v>307</v>
      </c>
      <c r="R55" t="s">
        <v>1128</v>
      </c>
      <c r="S55" t="s">
        <v>1129</v>
      </c>
      <c r="T55" s="7" t="s">
        <v>1130</v>
      </c>
      <c r="U55" s="11" t="s">
        <v>1131</v>
      </c>
    </row>
    <row r="56" spans="1:21" ht="13.5">
      <c r="A56" s="7">
        <v>399</v>
      </c>
      <c r="B56" t="s">
        <v>1917</v>
      </c>
      <c r="C56" s="7">
        <v>55</v>
      </c>
      <c r="D56" t="s">
        <v>905</v>
      </c>
      <c r="E56" s="2" t="s">
        <v>428</v>
      </c>
      <c r="F56" s="2" t="s">
        <v>431</v>
      </c>
      <c r="G56" s="2">
        <v>303</v>
      </c>
      <c r="H56" s="2">
        <v>3</v>
      </c>
      <c r="I56" s="5" t="s">
        <v>1127</v>
      </c>
      <c r="J56" s="6">
        <v>5</v>
      </c>
      <c r="L56" s="10" t="str">
        <f t="shared" si="0"/>
        <v>F2－55</v>
      </c>
      <c r="M56" t="str">
        <f t="shared" si="1"/>
        <v>力行</v>
      </c>
      <c r="N56" t="str">
        <f t="shared" si="2"/>
        <v>会社制度　－と人材の実業界導入</v>
      </c>
      <c r="O56" s="7" t="str">
        <f t="shared" si="3"/>
        <v>3/5</v>
      </c>
      <c r="P56">
        <f t="shared" si="4"/>
        <v>303</v>
      </c>
      <c r="R56" t="s">
        <v>1128</v>
      </c>
      <c r="S56" t="s">
        <v>1129</v>
      </c>
      <c r="T56" s="7" t="s">
        <v>1130</v>
      </c>
      <c r="U56" s="11" t="s">
        <v>1131</v>
      </c>
    </row>
    <row r="57" spans="1:21" ht="13.5">
      <c r="A57" s="7">
        <v>400</v>
      </c>
      <c r="B57" t="s">
        <v>1917</v>
      </c>
      <c r="C57" s="7">
        <v>56</v>
      </c>
      <c r="D57" t="s">
        <v>905</v>
      </c>
      <c r="E57" s="2" t="s">
        <v>428</v>
      </c>
      <c r="F57" s="2" t="s">
        <v>432</v>
      </c>
      <c r="G57" s="2">
        <v>305</v>
      </c>
      <c r="H57" s="2">
        <v>4</v>
      </c>
      <c r="I57" s="5" t="s">
        <v>1127</v>
      </c>
      <c r="J57" s="6">
        <v>5</v>
      </c>
      <c r="L57" s="10" t="str">
        <f t="shared" si="0"/>
        <v>F2－56</v>
      </c>
      <c r="M57" t="str">
        <f t="shared" si="1"/>
        <v>力行</v>
      </c>
      <c r="N57" t="str">
        <f t="shared" si="2"/>
        <v>会社制度　－の人材吸収魅力</v>
      </c>
      <c r="O57" s="7" t="str">
        <f t="shared" si="3"/>
        <v>4/5</v>
      </c>
      <c r="P57">
        <f t="shared" si="4"/>
        <v>305</v>
      </c>
      <c r="R57" t="s">
        <v>1128</v>
      </c>
      <c r="S57" t="s">
        <v>1129</v>
      </c>
      <c r="T57" s="7" t="s">
        <v>1130</v>
      </c>
      <c r="U57" s="11" t="s">
        <v>1131</v>
      </c>
    </row>
    <row r="58" spans="1:21" ht="13.5">
      <c r="A58" s="7">
        <v>401</v>
      </c>
      <c r="B58" t="s">
        <v>1917</v>
      </c>
      <c r="C58" s="7">
        <v>57</v>
      </c>
      <c r="D58" t="s">
        <v>905</v>
      </c>
      <c r="E58" s="2" t="s">
        <v>428</v>
      </c>
      <c r="F58" s="2" t="s">
        <v>594</v>
      </c>
      <c r="G58" s="2">
        <v>397</v>
      </c>
      <c r="H58" s="2">
        <v>5</v>
      </c>
      <c r="I58" s="5" t="s">
        <v>1127</v>
      </c>
      <c r="J58" s="6">
        <v>5</v>
      </c>
      <c r="L58" s="10" t="str">
        <f t="shared" si="0"/>
        <v>F2－57</v>
      </c>
      <c r="M58" t="str">
        <f t="shared" si="1"/>
        <v>力行</v>
      </c>
      <c r="N58" t="str">
        <f t="shared" si="2"/>
        <v>会社制度　－の発達と士族の貢献</v>
      </c>
      <c r="O58" s="7" t="str">
        <f t="shared" si="3"/>
        <v>5/5</v>
      </c>
      <c r="P58">
        <f t="shared" si="4"/>
        <v>397</v>
      </c>
      <c r="R58" t="s">
        <v>1128</v>
      </c>
      <c r="S58" t="s">
        <v>1129</v>
      </c>
      <c r="T58" s="7" t="s">
        <v>1130</v>
      </c>
      <c r="U58" s="11" t="s">
        <v>1131</v>
      </c>
    </row>
    <row r="59" spans="1:21" ht="13.5">
      <c r="A59" s="7">
        <v>402</v>
      </c>
      <c r="B59" t="s">
        <v>1917</v>
      </c>
      <c r="C59" s="7">
        <v>58</v>
      </c>
      <c r="D59" t="s">
        <v>905</v>
      </c>
      <c r="E59" s="2" t="s">
        <v>433</v>
      </c>
      <c r="F59" t="s">
        <v>434</v>
      </c>
      <c r="G59">
        <v>345</v>
      </c>
      <c r="H59">
        <v>1</v>
      </c>
      <c r="I59" s="5" t="s">
        <v>1127</v>
      </c>
      <c r="J59" s="6">
        <v>2</v>
      </c>
      <c r="L59" s="10" t="str">
        <f t="shared" si="0"/>
        <v>F2－58</v>
      </c>
      <c r="M59" t="str">
        <f t="shared" si="1"/>
        <v>力行</v>
      </c>
      <c r="N59" t="str">
        <f t="shared" si="2"/>
        <v>会社役員の給料　－官吏の高給に比し薄給</v>
      </c>
      <c r="O59" s="7" t="str">
        <f t="shared" si="3"/>
        <v>1/2</v>
      </c>
      <c r="P59">
        <f t="shared" si="4"/>
        <v>345</v>
      </c>
      <c r="R59" t="s">
        <v>1128</v>
      </c>
      <c r="S59" t="s">
        <v>1129</v>
      </c>
      <c r="T59" s="7" t="s">
        <v>1130</v>
      </c>
      <c r="U59" s="11" t="s">
        <v>1131</v>
      </c>
    </row>
    <row r="60" spans="1:21" ht="13.5">
      <c r="A60" s="7">
        <v>403</v>
      </c>
      <c r="B60" t="s">
        <v>1917</v>
      </c>
      <c r="C60" s="7">
        <v>59</v>
      </c>
      <c r="D60" t="s">
        <v>905</v>
      </c>
      <c r="E60" s="2" t="s">
        <v>433</v>
      </c>
      <c r="F60" t="s">
        <v>435</v>
      </c>
      <c r="G60">
        <v>346</v>
      </c>
      <c r="H60">
        <v>2</v>
      </c>
      <c r="I60" s="5" t="s">
        <v>1127</v>
      </c>
      <c r="J60" s="6">
        <v>2</v>
      </c>
      <c r="L60" s="10" t="str">
        <f t="shared" si="0"/>
        <v>F2－59</v>
      </c>
      <c r="M60" t="str">
        <f t="shared" si="1"/>
        <v>力行</v>
      </c>
      <c r="N60" t="str">
        <f t="shared" si="2"/>
        <v>会社役員の給料　－の官吏給与への接近始動</v>
      </c>
      <c r="O60" s="7" t="str">
        <f t="shared" si="3"/>
        <v>2/2</v>
      </c>
      <c r="P60">
        <f t="shared" si="4"/>
        <v>346</v>
      </c>
      <c r="R60" t="s">
        <v>1128</v>
      </c>
      <c r="S60" t="s">
        <v>1129</v>
      </c>
      <c r="T60" s="7" t="s">
        <v>1130</v>
      </c>
      <c r="U60" s="11" t="s">
        <v>1131</v>
      </c>
    </row>
    <row r="61" spans="1:21" ht="13.5">
      <c r="A61" s="7">
        <v>404</v>
      </c>
      <c r="B61" t="s">
        <v>1917</v>
      </c>
      <c r="C61" s="7">
        <v>60</v>
      </c>
      <c r="D61" t="s">
        <v>905</v>
      </c>
      <c r="E61" s="2" t="s">
        <v>436</v>
      </c>
      <c r="F61" s="2" t="s">
        <v>437</v>
      </c>
      <c r="G61" s="2">
        <v>189</v>
      </c>
      <c r="H61" s="2">
        <v>1</v>
      </c>
      <c r="I61" s="5" t="s">
        <v>1127</v>
      </c>
      <c r="J61" s="6">
        <v>7</v>
      </c>
      <c r="L61" s="10" t="str">
        <f t="shared" si="0"/>
        <v>F2－60</v>
      </c>
      <c r="M61" t="str">
        <f t="shared" si="1"/>
        <v>力行</v>
      </c>
      <c r="N61" t="str">
        <f t="shared" si="2"/>
        <v>外商　－と商館番頭制</v>
      </c>
      <c r="O61" s="7" t="str">
        <f t="shared" si="3"/>
        <v>1/7</v>
      </c>
      <c r="P61">
        <f t="shared" si="4"/>
        <v>189</v>
      </c>
      <c r="R61" t="s">
        <v>1128</v>
      </c>
      <c r="S61" t="s">
        <v>1129</v>
      </c>
      <c r="T61" s="7" t="s">
        <v>1130</v>
      </c>
      <c r="U61" s="11" t="s">
        <v>1131</v>
      </c>
    </row>
    <row r="62" spans="1:21" ht="13.5">
      <c r="A62" s="7">
        <v>405</v>
      </c>
      <c r="B62" t="s">
        <v>1917</v>
      </c>
      <c r="C62" s="7">
        <v>61</v>
      </c>
      <c r="D62" t="s">
        <v>905</v>
      </c>
      <c r="E62" s="2" t="s">
        <v>436</v>
      </c>
      <c r="F62" s="2" t="s">
        <v>438</v>
      </c>
      <c r="G62" s="2">
        <v>301</v>
      </c>
      <c r="H62" s="2">
        <v>2</v>
      </c>
      <c r="I62" s="5" t="s">
        <v>1127</v>
      </c>
      <c r="J62" s="6">
        <v>7</v>
      </c>
      <c r="L62" s="10" t="str">
        <f t="shared" si="0"/>
        <v>F2－61</v>
      </c>
      <c r="M62" t="str">
        <f t="shared" si="1"/>
        <v>力行</v>
      </c>
      <c r="N62" t="str">
        <f t="shared" si="2"/>
        <v>外商　－に処する三大進路</v>
      </c>
      <c r="O62" s="7" t="str">
        <f t="shared" si="3"/>
        <v>2/7</v>
      </c>
      <c r="P62">
        <f t="shared" si="4"/>
        <v>301</v>
      </c>
      <c r="R62" t="s">
        <v>1128</v>
      </c>
      <c r="S62" t="s">
        <v>1129</v>
      </c>
      <c r="T62" s="7" t="s">
        <v>1130</v>
      </c>
      <c r="U62" s="11" t="s">
        <v>1131</v>
      </c>
    </row>
    <row r="63" spans="1:21" ht="13.5">
      <c r="A63" s="7">
        <v>406</v>
      </c>
      <c r="B63" t="s">
        <v>1917</v>
      </c>
      <c r="C63" s="7">
        <v>62</v>
      </c>
      <c r="D63" t="s">
        <v>905</v>
      </c>
      <c r="E63" s="2" t="s">
        <v>436</v>
      </c>
      <c r="F63" s="2" t="s">
        <v>519</v>
      </c>
      <c r="G63" s="2">
        <v>180</v>
      </c>
      <c r="H63" s="2">
        <v>3</v>
      </c>
      <c r="I63" s="5" t="s">
        <v>1127</v>
      </c>
      <c r="J63" s="6">
        <v>7</v>
      </c>
      <c r="L63" s="10" t="str">
        <f t="shared" si="0"/>
        <v>F2－62</v>
      </c>
      <c r="M63" t="str">
        <f t="shared" si="1"/>
        <v>力行</v>
      </c>
      <c r="N63" t="str">
        <f t="shared" si="2"/>
        <v>外商　－の悪辣な市場操作</v>
      </c>
      <c r="O63" s="7" t="str">
        <f t="shared" si="3"/>
        <v>3/7</v>
      </c>
      <c r="P63">
        <f t="shared" si="4"/>
        <v>180</v>
      </c>
      <c r="R63" t="s">
        <v>1128</v>
      </c>
      <c r="S63" t="s">
        <v>1129</v>
      </c>
      <c r="T63" s="7" t="s">
        <v>1130</v>
      </c>
      <c r="U63" s="11" t="s">
        <v>1131</v>
      </c>
    </row>
    <row r="64" spans="1:21" ht="13.5">
      <c r="A64" s="7">
        <v>407</v>
      </c>
      <c r="B64" t="s">
        <v>1917</v>
      </c>
      <c r="C64" s="7">
        <v>63</v>
      </c>
      <c r="D64" t="s">
        <v>905</v>
      </c>
      <c r="E64" s="2" t="s">
        <v>436</v>
      </c>
      <c r="F64" s="2" t="s">
        <v>520</v>
      </c>
      <c r="G64" s="2">
        <v>182</v>
      </c>
      <c r="H64" s="2">
        <v>4</v>
      </c>
      <c r="I64" s="5" t="s">
        <v>1127</v>
      </c>
      <c r="J64" s="6">
        <v>7</v>
      </c>
      <c r="L64" s="10" t="str">
        <f t="shared" si="0"/>
        <v>F2－63</v>
      </c>
      <c r="M64" t="str">
        <f t="shared" si="1"/>
        <v>力行</v>
      </c>
      <c r="N64" t="str">
        <f t="shared" si="2"/>
        <v>外商　－のカンカンの不正</v>
      </c>
      <c r="O64" s="7" t="str">
        <f t="shared" si="3"/>
        <v>4/7</v>
      </c>
      <c r="P64">
        <f t="shared" si="4"/>
        <v>182</v>
      </c>
      <c r="R64" t="s">
        <v>1128</v>
      </c>
      <c r="S64" t="s">
        <v>1129</v>
      </c>
      <c r="T64" s="7" t="s">
        <v>1130</v>
      </c>
      <c r="U64" s="11" t="s">
        <v>1131</v>
      </c>
    </row>
    <row r="65" spans="1:21" ht="13.5">
      <c r="A65" s="7">
        <v>408</v>
      </c>
      <c r="B65" t="s">
        <v>1917</v>
      </c>
      <c r="C65" s="7">
        <v>64</v>
      </c>
      <c r="D65" t="s">
        <v>905</v>
      </c>
      <c r="E65" s="2" t="s">
        <v>436</v>
      </c>
      <c r="F65" s="2" t="s">
        <v>521</v>
      </c>
      <c r="G65" s="2">
        <v>170</v>
      </c>
      <c r="H65" s="2">
        <v>5</v>
      </c>
      <c r="I65" s="5" t="s">
        <v>1127</v>
      </c>
      <c r="J65" s="6">
        <v>7</v>
      </c>
      <c r="L65" s="10" t="str">
        <f t="shared" si="0"/>
        <v>F2－64</v>
      </c>
      <c r="M65" t="str">
        <f t="shared" si="1"/>
        <v>力行</v>
      </c>
      <c r="N65" t="str">
        <f t="shared" si="2"/>
        <v>外商　－の支配と邦人の対抗努力の振起</v>
      </c>
      <c r="O65" s="7" t="str">
        <f t="shared" si="3"/>
        <v>5/7</v>
      </c>
      <c r="P65">
        <f t="shared" si="4"/>
        <v>170</v>
      </c>
      <c r="R65" t="s">
        <v>1128</v>
      </c>
      <c r="S65" t="s">
        <v>1129</v>
      </c>
      <c r="T65" s="7" t="s">
        <v>1130</v>
      </c>
      <c r="U65" s="11" t="s">
        <v>1131</v>
      </c>
    </row>
    <row r="66" spans="1:21" ht="13.5">
      <c r="A66" s="7">
        <v>409</v>
      </c>
      <c r="B66" t="s">
        <v>1917</v>
      </c>
      <c r="C66" s="7">
        <v>65</v>
      </c>
      <c r="D66" t="s">
        <v>905</v>
      </c>
      <c r="E66" s="2" t="s">
        <v>436</v>
      </c>
      <c r="F66" s="2" t="s">
        <v>522</v>
      </c>
      <c r="G66" s="2">
        <v>21</v>
      </c>
      <c r="H66" s="2">
        <v>6</v>
      </c>
      <c r="I66" s="5" t="s">
        <v>1127</v>
      </c>
      <c r="J66" s="6">
        <v>7</v>
      </c>
      <c r="L66" s="10" t="str">
        <f t="shared" si="0"/>
        <v>F2－65</v>
      </c>
      <c r="M66" t="str">
        <f t="shared" si="1"/>
        <v>力行</v>
      </c>
      <c r="N66" t="str">
        <f t="shared" si="2"/>
        <v>外商　－の商権独占</v>
      </c>
      <c r="O66" s="7" t="str">
        <f t="shared" si="3"/>
        <v>6/7</v>
      </c>
      <c r="P66">
        <f t="shared" si="4"/>
        <v>21</v>
      </c>
      <c r="R66" t="s">
        <v>1128</v>
      </c>
      <c r="S66" t="s">
        <v>1129</v>
      </c>
      <c r="T66" s="7" t="s">
        <v>1130</v>
      </c>
      <c r="U66" s="11" t="s">
        <v>1131</v>
      </c>
    </row>
    <row r="67" spans="1:21" ht="13.5">
      <c r="A67" s="7">
        <v>410</v>
      </c>
      <c r="B67" t="s">
        <v>1917</v>
      </c>
      <c r="C67" s="7">
        <v>66</v>
      </c>
      <c r="D67" t="s">
        <v>905</v>
      </c>
      <c r="E67" s="2" t="s">
        <v>436</v>
      </c>
      <c r="F67" s="2" t="s">
        <v>523</v>
      </c>
      <c r="G67" s="2">
        <v>180</v>
      </c>
      <c r="H67" s="2">
        <v>7</v>
      </c>
      <c r="I67" s="5" t="s">
        <v>1127</v>
      </c>
      <c r="J67" s="6">
        <v>7</v>
      </c>
      <c r="L67" s="10" t="str">
        <f aca="true" t="shared" si="5" ref="L67:L130">+B67&amp;C67</f>
        <v>F2－66</v>
      </c>
      <c r="M67" t="str">
        <f aca="true" t="shared" si="6" ref="M67:M130">+D67</f>
        <v>力行</v>
      </c>
      <c r="N67" t="str">
        <f aca="true" t="shared" si="7" ref="N67:N130">+E67&amp;F67</f>
        <v>外商　－の不当不正行為の三大側面</v>
      </c>
      <c r="O67" s="7" t="str">
        <f aca="true" t="shared" si="8" ref="O67:O130">+H67&amp;I67&amp;J67</f>
        <v>7/7</v>
      </c>
      <c r="P67">
        <f aca="true" t="shared" si="9" ref="P67:P130">+G67</f>
        <v>180</v>
      </c>
      <c r="R67" t="s">
        <v>1128</v>
      </c>
      <c r="S67" t="s">
        <v>1129</v>
      </c>
      <c r="T67" s="7" t="s">
        <v>1130</v>
      </c>
      <c r="U67" s="11" t="s">
        <v>1131</v>
      </c>
    </row>
    <row r="68" spans="1:21" ht="13.5">
      <c r="A68" s="7">
        <v>411</v>
      </c>
      <c r="B68" t="s">
        <v>1917</v>
      </c>
      <c r="C68" s="7">
        <v>67</v>
      </c>
      <c r="D68" t="s">
        <v>905</v>
      </c>
      <c r="E68" s="2" t="s">
        <v>524</v>
      </c>
      <c r="G68">
        <v>168</v>
      </c>
      <c r="H68">
        <v>1</v>
      </c>
      <c r="I68" s="5" t="s">
        <v>1127</v>
      </c>
      <c r="J68" s="6">
        <v>4</v>
      </c>
      <c r="L68" s="10" t="str">
        <f t="shared" si="5"/>
        <v>F2－67</v>
      </c>
      <c r="M68" t="str">
        <f t="shared" si="6"/>
        <v>力行</v>
      </c>
      <c r="N68" t="str">
        <f t="shared" si="7"/>
        <v>外商の貿易独占</v>
      </c>
      <c r="O68" s="7" t="str">
        <f t="shared" si="8"/>
        <v>1/4</v>
      </c>
      <c r="P68">
        <f t="shared" si="9"/>
        <v>168</v>
      </c>
      <c r="R68" t="s">
        <v>1128</v>
      </c>
      <c r="S68" t="s">
        <v>1129</v>
      </c>
      <c r="T68" s="7" t="s">
        <v>1130</v>
      </c>
      <c r="U68" s="11" t="s">
        <v>1131</v>
      </c>
    </row>
    <row r="69" spans="1:21" ht="13.5">
      <c r="A69" s="7">
        <v>412</v>
      </c>
      <c r="B69" t="s">
        <v>1917</v>
      </c>
      <c r="C69" s="7">
        <v>68</v>
      </c>
      <c r="D69" t="s">
        <v>905</v>
      </c>
      <c r="E69" s="2" t="s">
        <v>524</v>
      </c>
      <c r="F69" t="s">
        <v>525</v>
      </c>
      <c r="G69">
        <v>176</v>
      </c>
      <c r="H69">
        <v>2</v>
      </c>
      <c r="I69" s="5" t="s">
        <v>1127</v>
      </c>
      <c r="J69" s="6">
        <v>4</v>
      </c>
      <c r="L69" s="10" t="str">
        <f t="shared" si="5"/>
        <v>F2－68</v>
      </c>
      <c r="M69" t="str">
        <f t="shared" si="6"/>
        <v>力行</v>
      </c>
      <c r="N69" t="str">
        <f t="shared" si="7"/>
        <v>外商の貿易独占　－と横暴の実際</v>
      </c>
      <c r="O69" s="7" t="str">
        <f t="shared" si="8"/>
        <v>2/4</v>
      </c>
      <c r="P69">
        <f t="shared" si="9"/>
        <v>176</v>
      </c>
      <c r="R69" t="s">
        <v>1128</v>
      </c>
      <c r="S69" t="s">
        <v>1129</v>
      </c>
      <c r="T69" s="7" t="s">
        <v>1130</v>
      </c>
      <c r="U69" s="11" t="s">
        <v>1131</v>
      </c>
    </row>
    <row r="70" spans="1:21" ht="13.5">
      <c r="A70" s="7">
        <v>413</v>
      </c>
      <c r="B70" t="s">
        <v>1917</v>
      </c>
      <c r="C70" s="7">
        <v>69</v>
      </c>
      <c r="D70" t="s">
        <v>905</v>
      </c>
      <c r="E70" s="2" t="s">
        <v>524</v>
      </c>
      <c r="F70" t="s">
        <v>526</v>
      </c>
      <c r="G70">
        <v>185</v>
      </c>
      <c r="H70">
        <v>3</v>
      </c>
      <c r="I70" s="5" t="s">
        <v>1127</v>
      </c>
      <c r="J70" s="6">
        <v>4</v>
      </c>
      <c r="L70" s="10" t="str">
        <f t="shared" si="5"/>
        <v>F2－69</v>
      </c>
      <c r="M70" t="str">
        <f t="shared" si="6"/>
        <v>力行</v>
      </c>
      <c r="N70" t="str">
        <f t="shared" si="7"/>
        <v>外商の貿易独占　－と国民経済的不利</v>
      </c>
      <c r="O70" s="7" t="str">
        <f t="shared" si="8"/>
        <v>3/4</v>
      </c>
      <c r="P70">
        <f t="shared" si="9"/>
        <v>185</v>
      </c>
      <c r="R70" t="s">
        <v>1128</v>
      </c>
      <c r="S70" t="s">
        <v>1129</v>
      </c>
      <c r="T70" s="7" t="s">
        <v>1130</v>
      </c>
      <c r="U70" s="11" t="s">
        <v>1131</v>
      </c>
    </row>
    <row r="71" spans="1:21" ht="13.5">
      <c r="A71" s="7">
        <v>414</v>
      </c>
      <c r="B71" t="s">
        <v>1917</v>
      </c>
      <c r="C71" s="7">
        <v>70</v>
      </c>
      <c r="D71" t="s">
        <v>905</v>
      </c>
      <c r="E71" s="2" t="s">
        <v>524</v>
      </c>
      <c r="F71" t="s">
        <v>527</v>
      </c>
      <c r="G71">
        <v>186</v>
      </c>
      <c r="H71">
        <v>4</v>
      </c>
      <c r="I71" s="5" t="s">
        <v>1127</v>
      </c>
      <c r="J71" s="6">
        <v>4</v>
      </c>
      <c r="L71" s="10" t="str">
        <f t="shared" si="5"/>
        <v>F2－70</v>
      </c>
      <c r="M71" t="str">
        <f t="shared" si="6"/>
        <v>力行</v>
      </c>
      <c r="N71" t="str">
        <f t="shared" si="7"/>
        <v>外商の貿易独占　－と輸出産業発達の遅延</v>
      </c>
      <c r="O71" s="7" t="str">
        <f t="shared" si="8"/>
        <v>4/4</v>
      </c>
      <c r="P71">
        <f t="shared" si="9"/>
        <v>186</v>
      </c>
      <c r="R71" t="s">
        <v>1128</v>
      </c>
      <c r="S71" t="s">
        <v>1129</v>
      </c>
      <c r="T71" s="7" t="s">
        <v>1130</v>
      </c>
      <c r="U71" s="11" t="s">
        <v>1131</v>
      </c>
    </row>
    <row r="72" spans="1:21" ht="13.5">
      <c r="A72" s="7">
        <v>415</v>
      </c>
      <c r="B72" t="s">
        <v>1917</v>
      </c>
      <c r="C72" s="7">
        <v>71</v>
      </c>
      <c r="D72" t="s">
        <v>905</v>
      </c>
      <c r="E72" t="s">
        <v>528</v>
      </c>
      <c r="F72" t="s">
        <v>529</v>
      </c>
      <c r="G72">
        <v>368</v>
      </c>
      <c r="I72" s="5"/>
      <c r="L72" s="10" t="str">
        <f t="shared" si="5"/>
        <v>F2－71</v>
      </c>
      <c r="M72" t="str">
        <f t="shared" si="6"/>
        <v>力行</v>
      </c>
      <c r="N72" t="str">
        <f t="shared" si="7"/>
        <v>外人経営の排除　－その功罪</v>
      </c>
      <c r="O72" s="7">
        <f t="shared" si="8"/>
      </c>
      <c r="P72">
        <f t="shared" si="9"/>
        <v>368</v>
      </c>
      <c r="R72" t="s">
        <v>1128</v>
      </c>
      <c r="S72" t="s">
        <v>1129</v>
      </c>
      <c r="T72" s="7" t="s">
        <v>1130</v>
      </c>
      <c r="U72" s="11" t="s">
        <v>1131</v>
      </c>
    </row>
    <row r="73" spans="1:21" ht="13.5">
      <c r="A73" s="7">
        <v>416</v>
      </c>
      <c r="B73" t="s">
        <v>1917</v>
      </c>
      <c r="C73" s="7">
        <v>72</v>
      </c>
      <c r="D73" t="s">
        <v>905</v>
      </c>
      <c r="E73" s="2" t="s">
        <v>530</v>
      </c>
      <c r="F73" t="s">
        <v>531</v>
      </c>
      <c r="G73">
        <v>356</v>
      </c>
      <c r="H73">
        <v>1</v>
      </c>
      <c r="I73" s="5" t="s">
        <v>1127</v>
      </c>
      <c r="J73" s="6">
        <v>2</v>
      </c>
      <c r="L73" s="10" t="str">
        <f t="shared" si="5"/>
        <v>F2－72</v>
      </c>
      <c r="M73" t="str">
        <f t="shared" si="6"/>
        <v>力行</v>
      </c>
      <c r="N73" t="str">
        <f t="shared" si="7"/>
        <v>外人専門家　－グループ的招聘</v>
      </c>
      <c r="O73" s="7" t="str">
        <f t="shared" si="8"/>
        <v>1/2</v>
      </c>
      <c r="P73">
        <f t="shared" si="9"/>
        <v>356</v>
      </c>
      <c r="R73" t="s">
        <v>1128</v>
      </c>
      <c r="S73" t="s">
        <v>1129</v>
      </c>
      <c r="T73" s="7" t="s">
        <v>1130</v>
      </c>
      <c r="U73" s="11" t="s">
        <v>1131</v>
      </c>
    </row>
    <row r="74" spans="1:21" ht="13.5">
      <c r="A74" s="7">
        <v>417</v>
      </c>
      <c r="B74" t="s">
        <v>1917</v>
      </c>
      <c r="C74" s="7">
        <v>73</v>
      </c>
      <c r="D74" t="s">
        <v>905</v>
      </c>
      <c r="E74" s="2" t="s">
        <v>530</v>
      </c>
      <c r="F74" t="s">
        <v>532</v>
      </c>
      <c r="G74">
        <v>356</v>
      </c>
      <c r="H74">
        <v>2</v>
      </c>
      <c r="I74" s="5" t="s">
        <v>1127</v>
      </c>
      <c r="J74" s="6">
        <v>2</v>
      </c>
      <c r="L74" s="10" t="str">
        <f t="shared" si="5"/>
        <v>F2－73</v>
      </c>
      <c r="M74" t="str">
        <f t="shared" si="6"/>
        <v>力行</v>
      </c>
      <c r="N74" t="str">
        <f t="shared" si="7"/>
        <v>外人専門家　－招聘の主目的</v>
      </c>
      <c r="O74" s="7" t="str">
        <f t="shared" si="8"/>
        <v>2/2</v>
      </c>
      <c r="P74">
        <f t="shared" si="9"/>
        <v>356</v>
      </c>
      <c r="R74" t="s">
        <v>1128</v>
      </c>
      <c r="S74" t="s">
        <v>1129</v>
      </c>
      <c r="T74" s="7" t="s">
        <v>1130</v>
      </c>
      <c r="U74" s="11" t="s">
        <v>1131</v>
      </c>
    </row>
    <row r="75" spans="1:21" ht="13.5">
      <c r="A75" s="7">
        <v>418</v>
      </c>
      <c r="B75" t="s">
        <v>1917</v>
      </c>
      <c r="C75" s="7">
        <v>74</v>
      </c>
      <c r="D75" t="s">
        <v>905</v>
      </c>
      <c r="E75" t="s">
        <v>533</v>
      </c>
      <c r="G75">
        <v>309</v>
      </c>
      <c r="I75" s="5"/>
      <c r="L75" s="10" t="str">
        <f t="shared" si="5"/>
        <v>F2－74</v>
      </c>
      <c r="M75" t="str">
        <f t="shared" si="6"/>
        <v>力行</v>
      </c>
      <c r="N75" t="str">
        <f t="shared" si="7"/>
        <v>改進的商人と守旧的商人</v>
      </c>
      <c r="O75" s="7">
        <f t="shared" si="8"/>
      </c>
      <c r="P75">
        <f t="shared" si="9"/>
        <v>309</v>
      </c>
      <c r="R75" t="s">
        <v>1128</v>
      </c>
      <c r="S75" t="s">
        <v>1129</v>
      </c>
      <c r="T75" s="7" t="s">
        <v>1130</v>
      </c>
      <c r="U75" s="11" t="s">
        <v>1131</v>
      </c>
    </row>
    <row r="76" spans="1:21" ht="13.5">
      <c r="A76" s="7">
        <v>419</v>
      </c>
      <c r="B76" t="s">
        <v>1917</v>
      </c>
      <c r="C76" s="7">
        <v>75</v>
      </c>
      <c r="D76" t="s">
        <v>905</v>
      </c>
      <c r="E76" s="2" t="s">
        <v>534</v>
      </c>
      <c r="F76" t="s">
        <v>595</v>
      </c>
      <c r="G76">
        <v>364</v>
      </c>
      <c r="H76">
        <v>1</v>
      </c>
      <c r="I76" s="5" t="s">
        <v>1127</v>
      </c>
      <c r="J76" s="6">
        <v>2</v>
      </c>
      <c r="L76" s="10" t="str">
        <f t="shared" si="5"/>
        <v>F2－75</v>
      </c>
      <c r="M76" t="str">
        <f t="shared" si="6"/>
        <v>力行</v>
      </c>
      <c r="N76" t="str">
        <f t="shared" si="7"/>
        <v>外人の日本人評価　－維新当時の低評価</v>
      </c>
      <c r="O76" s="7" t="str">
        <f t="shared" si="8"/>
        <v>1/2</v>
      </c>
      <c r="P76">
        <f t="shared" si="9"/>
        <v>364</v>
      </c>
      <c r="R76" t="s">
        <v>1128</v>
      </c>
      <c r="S76" t="s">
        <v>1129</v>
      </c>
      <c r="T76" s="7" t="s">
        <v>1130</v>
      </c>
      <c r="U76" s="11" t="s">
        <v>1131</v>
      </c>
    </row>
    <row r="77" spans="1:21" ht="13.5">
      <c r="A77" s="7">
        <v>420</v>
      </c>
      <c r="B77" t="s">
        <v>1917</v>
      </c>
      <c r="C77" s="7">
        <v>76</v>
      </c>
      <c r="D77" t="s">
        <v>905</v>
      </c>
      <c r="E77" s="2" t="s">
        <v>534</v>
      </c>
      <c r="F77" t="s">
        <v>535</v>
      </c>
      <c r="G77">
        <v>365</v>
      </c>
      <c r="H77">
        <v>2</v>
      </c>
      <c r="I77" s="5" t="s">
        <v>1127</v>
      </c>
      <c r="J77" s="6">
        <v>2</v>
      </c>
      <c r="L77" s="10" t="str">
        <f t="shared" si="5"/>
        <v>F2－76</v>
      </c>
      <c r="M77" t="str">
        <f t="shared" si="6"/>
        <v>力行</v>
      </c>
      <c r="N77" t="str">
        <f t="shared" si="7"/>
        <v>外人の日本人評価　－高評価した外人教師</v>
      </c>
      <c r="O77" s="7" t="str">
        <f t="shared" si="8"/>
        <v>2/2</v>
      </c>
      <c r="P77">
        <f t="shared" si="9"/>
        <v>365</v>
      </c>
      <c r="R77" t="s">
        <v>1128</v>
      </c>
      <c r="S77" t="s">
        <v>1129</v>
      </c>
      <c r="T77" s="7" t="s">
        <v>1130</v>
      </c>
      <c r="U77" s="11" t="s">
        <v>1131</v>
      </c>
    </row>
    <row r="78" spans="1:21" ht="13.5">
      <c r="A78" s="7">
        <v>421</v>
      </c>
      <c r="B78" t="s">
        <v>1917</v>
      </c>
      <c r="C78" s="7">
        <v>77</v>
      </c>
      <c r="D78" t="s">
        <v>905</v>
      </c>
      <c r="E78" t="s">
        <v>536</v>
      </c>
      <c r="F78" t="s">
        <v>537</v>
      </c>
      <c r="G78">
        <v>171</v>
      </c>
      <c r="I78" s="5"/>
      <c r="L78" s="10" t="str">
        <f t="shared" si="5"/>
        <v>F2－77</v>
      </c>
      <c r="M78" t="str">
        <f t="shared" si="6"/>
        <v>力行</v>
      </c>
      <c r="N78" t="str">
        <f t="shared" si="7"/>
        <v>改税約書　慶応2年（1866）の－</v>
      </c>
      <c r="O78" s="7">
        <f t="shared" si="8"/>
      </c>
      <c r="P78">
        <f t="shared" si="9"/>
        <v>171</v>
      </c>
      <c r="R78" t="s">
        <v>1128</v>
      </c>
      <c r="S78" t="s">
        <v>1129</v>
      </c>
      <c r="T78" s="7" t="s">
        <v>1130</v>
      </c>
      <c r="U78" s="11" t="s">
        <v>1131</v>
      </c>
    </row>
    <row r="79" spans="1:21" ht="13.5">
      <c r="A79" s="7">
        <v>422</v>
      </c>
      <c r="B79" t="s">
        <v>1917</v>
      </c>
      <c r="C79" s="7">
        <v>78</v>
      </c>
      <c r="D79" t="s">
        <v>905</v>
      </c>
      <c r="E79" t="s">
        <v>538</v>
      </c>
      <c r="G79">
        <v>169</v>
      </c>
      <c r="I79" s="5"/>
      <c r="L79" s="10" t="str">
        <f t="shared" si="5"/>
        <v>F2－78</v>
      </c>
      <c r="M79" t="str">
        <f t="shared" si="6"/>
        <v>力行</v>
      </c>
      <c r="N79" t="str">
        <f t="shared" si="7"/>
        <v>外船支配と邦商の不利</v>
      </c>
      <c r="O79" s="7">
        <f t="shared" si="8"/>
      </c>
      <c r="P79">
        <f t="shared" si="9"/>
        <v>169</v>
      </c>
      <c r="R79" t="s">
        <v>1128</v>
      </c>
      <c r="S79" t="s">
        <v>1129</v>
      </c>
      <c r="T79" s="7" t="s">
        <v>1130</v>
      </c>
      <c r="U79" s="11" t="s">
        <v>1131</v>
      </c>
    </row>
    <row r="80" spans="1:21" ht="13.5">
      <c r="A80" s="7">
        <v>423</v>
      </c>
      <c r="B80" t="s">
        <v>1917</v>
      </c>
      <c r="C80" s="7">
        <v>79</v>
      </c>
      <c r="D80" t="s">
        <v>905</v>
      </c>
      <c r="E80" t="s">
        <v>539</v>
      </c>
      <c r="G80">
        <v>279</v>
      </c>
      <c r="I80" s="5"/>
      <c r="L80" s="10" t="str">
        <f t="shared" si="5"/>
        <v>F2－79</v>
      </c>
      <c r="M80" t="str">
        <f t="shared" si="6"/>
        <v>力行</v>
      </c>
      <c r="N80" t="str">
        <f t="shared" si="7"/>
        <v>回漕会社</v>
      </c>
      <c r="O80" s="7">
        <f t="shared" si="8"/>
      </c>
      <c r="P80">
        <f t="shared" si="9"/>
        <v>279</v>
      </c>
      <c r="R80" t="s">
        <v>1128</v>
      </c>
      <c r="S80" t="s">
        <v>1129</v>
      </c>
      <c r="T80" s="7" t="s">
        <v>1130</v>
      </c>
      <c r="U80" s="11" t="s">
        <v>1131</v>
      </c>
    </row>
    <row r="81" spans="1:21" ht="13.5">
      <c r="A81" s="7">
        <v>424</v>
      </c>
      <c r="B81" t="s">
        <v>1917</v>
      </c>
      <c r="C81" s="7">
        <v>80</v>
      </c>
      <c r="D81" t="s">
        <v>905</v>
      </c>
      <c r="E81" t="s">
        <v>540</v>
      </c>
      <c r="G81">
        <v>285</v>
      </c>
      <c r="I81" s="5"/>
      <c r="L81" s="10" t="str">
        <f t="shared" si="5"/>
        <v>F2－80</v>
      </c>
      <c r="M81" t="str">
        <f t="shared" si="6"/>
        <v>力行</v>
      </c>
      <c r="N81" t="str">
        <f t="shared" si="7"/>
        <v>開拓使官有物の払下げ事件</v>
      </c>
      <c r="O81" s="7">
        <f t="shared" si="8"/>
      </c>
      <c r="P81">
        <f t="shared" si="9"/>
        <v>285</v>
      </c>
      <c r="R81" t="s">
        <v>1128</v>
      </c>
      <c r="S81" t="s">
        <v>1129</v>
      </c>
      <c r="T81" s="7" t="s">
        <v>1130</v>
      </c>
      <c r="U81" s="11" t="s">
        <v>1131</v>
      </c>
    </row>
    <row r="82" spans="1:21" ht="13.5">
      <c r="A82" s="7">
        <v>425</v>
      </c>
      <c r="B82" t="s">
        <v>1917</v>
      </c>
      <c r="C82" s="7">
        <v>81</v>
      </c>
      <c r="D82" t="s">
        <v>905</v>
      </c>
      <c r="E82" t="s">
        <v>541</v>
      </c>
      <c r="G82">
        <v>132</v>
      </c>
      <c r="I82" s="5"/>
      <c r="L82" s="10" t="str">
        <f t="shared" si="5"/>
        <v>F2－81</v>
      </c>
      <c r="M82" t="str">
        <f t="shared" si="6"/>
        <v>力行</v>
      </c>
      <c r="N82" t="str">
        <f t="shared" si="7"/>
        <v>家業重視思想の寄与</v>
      </c>
      <c r="O82" s="7">
        <f t="shared" si="8"/>
      </c>
      <c r="P82">
        <f t="shared" si="9"/>
        <v>132</v>
      </c>
      <c r="R82" t="s">
        <v>1128</v>
      </c>
      <c r="S82" t="s">
        <v>1129</v>
      </c>
      <c r="T82" s="7" t="s">
        <v>1130</v>
      </c>
      <c r="U82" s="11" t="s">
        <v>1131</v>
      </c>
    </row>
    <row r="83" spans="1:21" ht="13.5">
      <c r="A83" s="7">
        <v>426</v>
      </c>
      <c r="B83" t="s">
        <v>1917</v>
      </c>
      <c r="C83" s="7">
        <v>82</v>
      </c>
      <c r="D83" t="s">
        <v>905</v>
      </c>
      <c r="E83" t="s">
        <v>542</v>
      </c>
      <c r="G83">
        <v>76</v>
      </c>
      <c r="I83" s="5"/>
      <c r="L83" s="10" t="str">
        <f t="shared" si="5"/>
        <v>F2－82</v>
      </c>
      <c r="M83" t="str">
        <f t="shared" si="6"/>
        <v>力行</v>
      </c>
      <c r="N83" t="str">
        <f t="shared" si="7"/>
        <v>架橋の自由化</v>
      </c>
      <c r="O83" s="7">
        <f t="shared" si="8"/>
      </c>
      <c r="P83">
        <f t="shared" si="9"/>
        <v>76</v>
      </c>
      <c r="R83" t="s">
        <v>1128</v>
      </c>
      <c r="S83" t="s">
        <v>1129</v>
      </c>
      <c r="T83" s="7" t="s">
        <v>1130</v>
      </c>
      <c r="U83" s="11" t="s">
        <v>1131</v>
      </c>
    </row>
    <row r="84" spans="1:21" ht="13.5">
      <c r="A84" s="7">
        <v>427</v>
      </c>
      <c r="B84" t="s">
        <v>1917</v>
      </c>
      <c r="C84" s="7">
        <v>83</v>
      </c>
      <c r="D84" t="s">
        <v>905</v>
      </c>
      <c r="E84" t="s">
        <v>543</v>
      </c>
      <c r="G84">
        <v>375</v>
      </c>
      <c r="I84" s="5"/>
      <c r="L84" s="10" t="str">
        <f t="shared" si="5"/>
        <v>F2－83</v>
      </c>
      <c r="M84" t="str">
        <f t="shared" si="6"/>
        <v>力行</v>
      </c>
      <c r="N84" t="str">
        <f t="shared" si="7"/>
        <v>学制発布の太政官諭達</v>
      </c>
      <c r="O84" s="7">
        <f t="shared" si="8"/>
      </c>
      <c r="P84">
        <f t="shared" si="9"/>
        <v>375</v>
      </c>
      <c r="R84" t="s">
        <v>1128</v>
      </c>
      <c r="S84" t="s">
        <v>1129</v>
      </c>
      <c r="T84" s="7" t="s">
        <v>1130</v>
      </c>
      <c r="U84" s="11" t="s">
        <v>1131</v>
      </c>
    </row>
    <row r="85" spans="1:21" ht="13.5">
      <c r="A85" s="7">
        <v>428</v>
      </c>
      <c r="B85" t="s">
        <v>1917</v>
      </c>
      <c r="C85" s="7">
        <v>84</v>
      </c>
      <c r="D85" t="s">
        <v>905</v>
      </c>
      <c r="E85" t="s">
        <v>2066</v>
      </c>
      <c r="G85">
        <v>375</v>
      </c>
      <c r="I85" s="5"/>
      <c r="L85" s="10" t="str">
        <f t="shared" si="5"/>
        <v>F2－84</v>
      </c>
      <c r="M85" t="str">
        <f t="shared" si="6"/>
        <v>力行</v>
      </c>
      <c r="N85" t="str">
        <f t="shared" si="7"/>
        <v>学問の実利化</v>
      </c>
      <c r="O85" s="7">
        <f t="shared" si="8"/>
      </c>
      <c r="P85">
        <f t="shared" si="9"/>
        <v>375</v>
      </c>
      <c r="R85" t="s">
        <v>1128</v>
      </c>
      <c r="S85" t="s">
        <v>1129</v>
      </c>
      <c r="T85" s="7" t="s">
        <v>1130</v>
      </c>
      <c r="U85" s="11" t="s">
        <v>1131</v>
      </c>
    </row>
    <row r="86" spans="1:21" ht="13.5">
      <c r="A86" s="7">
        <v>429</v>
      </c>
      <c r="B86" t="s">
        <v>1917</v>
      </c>
      <c r="C86" s="7">
        <v>85</v>
      </c>
      <c r="D86" t="s">
        <v>905</v>
      </c>
      <c r="E86" t="s">
        <v>2067</v>
      </c>
      <c r="G86">
        <v>56</v>
      </c>
      <c r="I86" s="5"/>
      <c r="L86" s="10" t="str">
        <f t="shared" si="5"/>
        <v>F2－85</v>
      </c>
      <c r="M86" t="str">
        <f t="shared" si="6"/>
        <v>力行</v>
      </c>
      <c r="N86" t="str">
        <f t="shared" si="7"/>
        <v>華士族の封建的束縛の解除</v>
      </c>
      <c r="O86" s="7">
        <f t="shared" si="8"/>
      </c>
      <c r="P86">
        <f t="shared" si="9"/>
        <v>56</v>
      </c>
      <c r="R86" t="s">
        <v>1128</v>
      </c>
      <c r="S86" t="s">
        <v>1129</v>
      </c>
      <c r="T86" s="7" t="s">
        <v>1130</v>
      </c>
      <c r="U86" s="11" t="s">
        <v>1131</v>
      </c>
    </row>
    <row r="87" spans="1:21" ht="13.5">
      <c r="A87" s="7">
        <v>430</v>
      </c>
      <c r="B87" t="s">
        <v>1917</v>
      </c>
      <c r="C87" s="7">
        <v>86</v>
      </c>
      <c r="D87" t="s">
        <v>905</v>
      </c>
      <c r="E87" s="2" t="s">
        <v>544</v>
      </c>
      <c r="F87" t="s">
        <v>545</v>
      </c>
      <c r="G87">
        <v>133</v>
      </c>
      <c r="H87">
        <v>1</v>
      </c>
      <c r="I87" s="5" t="s">
        <v>1127</v>
      </c>
      <c r="J87" s="6">
        <v>3</v>
      </c>
      <c r="L87" s="10" t="str">
        <f t="shared" si="5"/>
        <v>F2－86</v>
      </c>
      <c r="M87" t="str">
        <f t="shared" si="6"/>
        <v>力行</v>
      </c>
      <c r="N87" t="str">
        <f t="shared" si="7"/>
        <v>家族制度　－と子弟教育熱</v>
      </c>
      <c r="O87" s="7" t="str">
        <f t="shared" si="8"/>
        <v>1/3</v>
      </c>
      <c r="P87">
        <f t="shared" si="9"/>
        <v>133</v>
      </c>
      <c r="R87" t="s">
        <v>1128</v>
      </c>
      <c r="S87" t="s">
        <v>1129</v>
      </c>
      <c r="T87" s="7" t="s">
        <v>1130</v>
      </c>
      <c r="U87" s="11" t="s">
        <v>1131</v>
      </c>
    </row>
    <row r="88" spans="1:21" ht="13.5">
      <c r="A88" s="7">
        <v>431</v>
      </c>
      <c r="B88" t="s">
        <v>1917</v>
      </c>
      <c r="C88" s="7">
        <v>87</v>
      </c>
      <c r="D88" t="s">
        <v>905</v>
      </c>
      <c r="E88" s="2" t="s">
        <v>544</v>
      </c>
      <c r="F88" t="s">
        <v>546</v>
      </c>
      <c r="G88">
        <v>133</v>
      </c>
      <c r="H88">
        <v>2</v>
      </c>
      <c r="I88" s="5" t="s">
        <v>1127</v>
      </c>
      <c r="J88" s="6">
        <v>3</v>
      </c>
      <c r="L88" s="10" t="str">
        <f t="shared" si="5"/>
        <v>F2－87</v>
      </c>
      <c r="M88" t="str">
        <f t="shared" si="6"/>
        <v>力行</v>
      </c>
      <c r="N88" t="str">
        <f t="shared" si="7"/>
        <v>家族制度　－日本的雇用制</v>
      </c>
      <c r="O88" s="7" t="str">
        <f t="shared" si="8"/>
        <v>2/3</v>
      </c>
      <c r="P88">
        <f t="shared" si="9"/>
        <v>133</v>
      </c>
      <c r="R88" t="s">
        <v>1128</v>
      </c>
      <c r="S88" t="s">
        <v>1129</v>
      </c>
      <c r="T88" s="7" t="s">
        <v>1130</v>
      </c>
      <c r="U88" s="11" t="s">
        <v>1131</v>
      </c>
    </row>
    <row r="89" spans="1:21" ht="13.5">
      <c r="A89" s="7">
        <v>432</v>
      </c>
      <c r="B89" t="s">
        <v>1917</v>
      </c>
      <c r="C89" s="7">
        <v>88</v>
      </c>
      <c r="D89" t="s">
        <v>905</v>
      </c>
      <c r="E89" s="2" t="s">
        <v>544</v>
      </c>
      <c r="F89" t="s">
        <v>547</v>
      </c>
      <c r="G89">
        <v>131</v>
      </c>
      <c r="H89">
        <v>3</v>
      </c>
      <c r="I89" s="5" t="s">
        <v>1127</v>
      </c>
      <c r="J89" s="6">
        <v>3</v>
      </c>
      <c r="L89" s="10" t="str">
        <f t="shared" si="5"/>
        <v>F2－88</v>
      </c>
      <c r="M89" t="str">
        <f t="shared" si="6"/>
        <v>力行</v>
      </c>
      <c r="N89" t="str">
        <f t="shared" si="7"/>
        <v>家族制度　－の経済発達への寄与</v>
      </c>
      <c r="O89" s="7" t="str">
        <f t="shared" si="8"/>
        <v>3/3</v>
      </c>
      <c r="P89">
        <f t="shared" si="9"/>
        <v>131</v>
      </c>
      <c r="R89" t="s">
        <v>1128</v>
      </c>
      <c r="S89" t="s">
        <v>1129</v>
      </c>
      <c r="T89" s="7" t="s">
        <v>1130</v>
      </c>
      <c r="U89" s="11" t="s">
        <v>1131</v>
      </c>
    </row>
    <row r="90" spans="1:21" ht="13.5">
      <c r="A90" s="7">
        <v>433</v>
      </c>
      <c r="B90" t="s">
        <v>1917</v>
      </c>
      <c r="C90" s="7">
        <v>89</v>
      </c>
      <c r="D90" t="s">
        <v>905</v>
      </c>
      <c r="E90" t="s">
        <v>548</v>
      </c>
      <c r="F90" t="s">
        <v>204</v>
      </c>
      <c r="G90">
        <v>370</v>
      </c>
      <c r="I90" s="5"/>
      <c r="L90" s="10" t="str">
        <f t="shared" si="5"/>
        <v>F2－89</v>
      </c>
      <c r="M90" t="str">
        <f t="shared" si="6"/>
        <v>力行</v>
      </c>
      <c r="N90" t="str">
        <f t="shared" si="7"/>
        <v>学校数有　徳川時代の－</v>
      </c>
      <c r="O90" s="7">
        <f t="shared" si="8"/>
      </c>
      <c r="P90">
        <f t="shared" si="9"/>
        <v>370</v>
      </c>
      <c r="R90" t="s">
        <v>1128</v>
      </c>
      <c r="S90" t="s">
        <v>1129</v>
      </c>
      <c r="T90" s="7" t="s">
        <v>1130</v>
      </c>
      <c r="U90" s="11" t="s">
        <v>1131</v>
      </c>
    </row>
    <row r="91" spans="1:21" ht="13.5">
      <c r="A91" s="7">
        <v>434</v>
      </c>
      <c r="B91" t="s">
        <v>1917</v>
      </c>
      <c r="C91" s="7">
        <v>90</v>
      </c>
      <c r="D91" t="s">
        <v>905</v>
      </c>
      <c r="E91" t="s">
        <v>549</v>
      </c>
      <c r="G91">
        <v>319</v>
      </c>
      <c r="I91" s="5"/>
      <c r="L91" s="10" t="str">
        <f t="shared" si="5"/>
        <v>F2－90</v>
      </c>
      <c r="M91" t="str">
        <f t="shared" si="6"/>
        <v>力行</v>
      </c>
      <c r="N91" t="str">
        <f t="shared" si="7"/>
        <v>株式会社制度</v>
      </c>
      <c r="O91" s="7">
        <f t="shared" si="8"/>
      </c>
      <c r="P91">
        <f t="shared" si="9"/>
        <v>319</v>
      </c>
      <c r="R91" t="s">
        <v>1128</v>
      </c>
      <c r="S91" t="s">
        <v>1129</v>
      </c>
      <c r="T91" s="7" t="s">
        <v>1130</v>
      </c>
      <c r="U91" s="11" t="s">
        <v>1131</v>
      </c>
    </row>
    <row r="92" spans="1:21" ht="13.5">
      <c r="A92" s="7">
        <v>435</v>
      </c>
      <c r="B92" t="s">
        <v>1917</v>
      </c>
      <c r="C92" s="7">
        <v>91</v>
      </c>
      <c r="D92" t="s">
        <v>905</v>
      </c>
      <c r="E92" s="2" t="s">
        <v>1126</v>
      </c>
      <c r="F92" s="2" t="s">
        <v>550</v>
      </c>
      <c r="G92" s="2">
        <v>72</v>
      </c>
      <c r="H92" s="2">
        <v>1</v>
      </c>
      <c r="I92" s="5" t="s">
        <v>1127</v>
      </c>
      <c r="J92" s="6">
        <v>2</v>
      </c>
      <c r="L92" s="10" t="str">
        <f t="shared" si="5"/>
        <v>F2－91</v>
      </c>
      <c r="M92" t="str">
        <f t="shared" si="6"/>
        <v>力行</v>
      </c>
      <c r="N92" t="str">
        <f t="shared" si="7"/>
        <v>株仲間　－の独占解放</v>
      </c>
      <c r="O92" s="7" t="str">
        <f t="shared" si="8"/>
        <v>1/2</v>
      </c>
      <c r="P92">
        <f t="shared" si="9"/>
        <v>72</v>
      </c>
      <c r="R92" t="s">
        <v>1128</v>
      </c>
      <c r="S92" t="s">
        <v>1129</v>
      </c>
      <c r="T92" s="7" t="s">
        <v>1130</v>
      </c>
      <c r="U92" s="11" t="s">
        <v>1131</v>
      </c>
    </row>
    <row r="93" spans="1:21" ht="13.5">
      <c r="A93" s="7">
        <v>436</v>
      </c>
      <c r="B93" t="s">
        <v>1917</v>
      </c>
      <c r="C93" s="7">
        <v>92</v>
      </c>
      <c r="D93" t="s">
        <v>905</v>
      </c>
      <c r="E93" s="2" t="s">
        <v>1126</v>
      </c>
      <c r="F93" s="2" t="s">
        <v>551</v>
      </c>
      <c r="G93" s="2">
        <v>148</v>
      </c>
      <c r="H93" s="2">
        <v>2</v>
      </c>
      <c r="I93" s="5" t="s">
        <v>1127</v>
      </c>
      <c r="J93" s="6">
        <v>2</v>
      </c>
      <c r="L93" s="10" t="str">
        <f t="shared" si="5"/>
        <v>F2－92</v>
      </c>
      <c r="M93" t="str">
        <f t="shared" si="6"/>
        <v>力行</v>
      </c>
      <c r="N93" t="str">
        <f t="shared" si="7"/>
        <v>株仲間　－の特権廃止</v>
      </c>
      <c r="O93" s="7" t="str">
        <f t="shared" si="8"/>
        <v>2/2</v>
      </c>
      <c r="P93">
        <f t="shared" si="9"/>
        <v>148</v>
      </c>
      <c r="R93" t="s">
        <v>1128</v>
      </c>
      <c r="S93" t="s">
        <v>1129</v>
      </c>
      <c r="T93" s="7" t="s">
        <v>1130</v>
      </c>
      <c r="U93" s="11" t="s">
        <v>1131</v>
      </c>
    </row>
    <row r="94" spans="1:21" ht="13.5">
      <c r="A94" s="7">
        <v>437</v>
      </c>
      <c r="B94" t="s">
        <v>1917</v>
      </c>
      <c r="C94" s="7">
        <v>93</v>
      </c>
      <c r="D94" t="s">
        <v>905</v>
      </c>
      <c r="E94" t="s">
        <v>552</v>
      </c>
      <c r="G94">
        <v>70</v>
      </c>
      <c r="I94" s="5"/>
      <c r="L94" s="10" t="str">
        <f t="shared" si="5"/>
        <v>F2－93</v>
      </c>
      <c r="M94" t="str">
        <f t="shared" si="6"/>
        <v>力行</v>
      </c>
      <c r="N94" t="str">
        <f t="shared" si="7"/>
        <v>貨幣経済規範への一元的統一</v>
      </c>
      <c r="O94" s="7">
        <f t="shared" si="8"/>
      </c>
      <c r="P94">
        <f t="shared" si="9"/>
        <v>70</v>
      </c>
      <c r="R94" t="s">
        <v>1128</v>
      </c>
      <c r="S94" t="s">
        <v>1129</v>
      </c>
      <c r="T94" s="7" t="s">
        <v>1130</v>
      </c>
      <c r="U94" s="11" t="s">
        <v>1131</v>
      </c>
    </row>
    <row r="95" spans="1:21" ht="13.5">
      <c r="A95" s="7">
        <v>438</v>
      </c>
      <c r="B95" t="s">
        <v>1917</v>
      </c>
      <c r="C95" s="7">
        <v>94</v>
      </c>
      <c r="D95" t="s">
        <v>905</v>
      </c>
      <c r="E95" t="s">
        <v>553</v>
      </c>
      <c r="G95">
        <v>226</v>
      </c>
      <c r="I95" s="5"/>
      <c r="L95" s="10" t="str">
        <f t="shared" si="5"/>
        <v>F2－94</v>
      </c>
      <c r="M95" t="str">
        <f t="shared" si="6"/>
        <v>力行</v>
      </c>
      <c r="N95" t="str">
        <f t="shared" si="7"/>
        <v>ガラ紡器の発明</v>
      </c>
      <c r="O95" s="7">
        <f t="shared" si="8"/>
      </c>
      <c r="P95">
        <f t="shared" si="9"/>
        <v>226</v>
      </c>
      <c r="R95" t="s">
        <v>1128</v>
      </c>
      <c r="S95" t="s">
        <v>1129</v>
      </c>
      <c r="T95" s="7" t="s">
        <v>1130</v>
      </c>
      <c r="U95" s="11" t="s">
        <v>1131</v>
      </c>
    </row>
    <row r="96" spans="1:21" ht="13.5">
      <c r="A96" s="7">
        <v>439</v>
      </c>
      <c r="B96" t="s">
        <v>1917</v>
      </c>
      <c r="C96" s="7">
        <v>95</v>
      </c>
      <c r="D96" t="s">
        <v>905</v>
      </c>
      <c r="E96" t="s">
        <v>554</v>
      </c>
      <c r="G96">
        <v>241</v>
      </c>
      <c r="I96" s="5"/>
      <c r="L96" s="10" t="str">
        <f t="shared" si="5"/>
        <v>F2－95</v>
      </c>
      <c r="M96" t="str">
        <f t="shared" si="6"/>
        <v>力行</v>
      </c>
      <c r="N96" t="str">
        <f t="shared" si="7"/>
        <v>家禄奉還資金下付の制度</v>
      </c>
      <c r="O96" s="7">
        <f t="shared" si="8"/>
      </c>
      <c r="P96">
        <f t="shared" si="9"/>
        <v>241</v>
      </c>
      <c r="R96" t="s">
        <v>1128</v>
      </c>
      <c r="S96" t="s">
        <v>1129</v>
      </c>
      <c r="T96" s="7" t="s">
        <v>1130</v>
      </c>
      <c r="U96" s="11" t="s">
        <v>1131</v>
      </c>
    </row>
    <row r="97" spans="1:21" ht="13.5">
      <c r="A97" s="7">
        <v>440</v>
      </c>
      <c r="B97" t="s">
        <v>1917</v>
      </c>
      <c r="C97" s="7">
        <v>96</v>
      </c>
      <c r="D97" t="s">
        <v>905</v>
      </c>
      <c r="E97" t="s">
        <v>555</v>
      </c>
      <c r="G97">
        <v>279</v>
      </c>
      <c r="I97" s="5"/>
      <c r="L97" s="10" t="str">
        <f t="shared" si="5"/>
        <v>F2－96</v>
      </c>
      <c r="M97" t="str">
        <f t="shared" si="6"/>
        <v>力行</v>
      </c>
      <c r="N97" t="str">
        <f t="shared" si="7"/>
        <v>為替会社</v>
      </c>
      <c r="O97" s="7">
        <f t="shared" si="8"/>
      </c>
      <c r="P97">
        <f t="shared" si="9"/>
        <v>279</v>
      </c>
      <c r="R97" t="s">
        <v>1128</v>
      </c>
      <c r="S97" t="s">
        <v>1129</v>
      </c>
      <c r="T97" s="7" t="s">
        <v>1130</v>
      </c>
      <c r="U97" s="11" t="s">
        <v>1131</v>
      </c>
    </row>
    <row r="98" spans="1:21" ht="13.5">
      <c r="A98" s="7">
        <v>441</v>
      </c>
      <c r="B98" t="s">
        <v>1917</v>
      </c>
      <c r="C98" s="7">
        <v>97</v>
      </c>
      <c r="D98" t="s">
        <v>905</v>
      </c>
      <c r="E98" t="s">
        <v>556</v>
      </c>
      <c r="G98">
        <v>266</v>
      </c>
      <c r="I98" s="5"/>
      <c r="L98" s="10" t="str">
        <f t="shared" si="5"/>
        <v>F2－97</v>
      </c>
      <c r="M98" t="str">
        <f t="shared" si="6"/>
        <v>力行</v>
      </c>
      <c r="N98" t="str">
        <f t="shared" si="7"/>
        <v>官営</v>
      </c>
      <c r="O98" s="7">
        <f t="shared" si="8"/>
      </c>
      <c r="P98">
        <f t="shared" si="9"/>
        <v>266</v>
      </c>
      <c r="R98" t="s">
        <v>1128</v>
      </c>
      <c r="S98" t="s">
        <v>1129</v>
      </c>
      <c r="T98" s="7" t="s">
        <v>1130</v>
      </c>
      <c r="U98" s="11" t="s">
        <v>1131</v>
      </c>
    </row>
    <row r="99" spans="1:21" ht="13.5">
      <c r="A99" s="7">
        <v>442</v>
      </c>
      <c r="B99" t="s">
        <v>1917</v>
      </c>
      <c r="C99" s="7">
        <v>98</v>
      </c>
      <c r="D99" t="s">
        <v>905</v>
      </c>
      <c r="E99" t="s">
        <v>557</v>
      </c>
      <c r="G99">
        <v>284</v>
      </c>
      <c r="I99" s="5"/>
      <c r="L99" s="10" t="str">
        <f t="shared" si="5"/>
        <v>F2－98</v>
      </c>
      <c r="M99" t="str">
        <f t="shared" si="6"/>
        <v>力行</v>
      </c>
      <c r="N99" t="str">
        <f t="shared" si="7"/>
        <v>官営工鉱業の払下げ条件安価，寛大の意味</v>
      </c>
      <c r="O99" s="7">
        <f t="shared" si="8"/>
      </c>
      <c r="P99">
        <f t="shared" si="9"/>
        <v>284</v>
      </c>
      <c r="R99" t="s">
        <v>1128</v>
      </c>
      <c r="S99" t="s">
        <v>1129</v>
      </c>
      <c r="T99" s="7" t="s">
        <v>1130</v>
      </c>
      <c r="U99" s="11" t="s">
        <v>1131</v>
      </c>
    </row>
    <row r="100" spans="1:21" ht="13.5">
      <c r="A100" s="7">
        <v>443</v>
      </c>
      <c r="B100" t="s">
        <v>1917</v>
      </c>
      <c r="C100" s="7">
        <v>99</v>
      </c>
      <c r="D100" t="s">
        <v>905</v>
      </c>
      <c r="E100" s="2" t="s">
        <v>558</v>
      </c>
      <c r="F100" s="2" t="s">
        <v>559</v>
      </c>
      <c r="G100" s="2">
        <v>211</v>
      </c>
      <c r="H100" s="2">
        <v>1</v>
      </c>
      <c r="I100" s="5" t="s">
        <v>1127</v>
      </c>
      <c r="J100" s="6">
        <v>6</v>
      </c>
      <c r="L100" s="10" t="str">
        <f t="shared" si="5"/>
        <v>F2－99</v>
      </c>
      <c r="M100" t="str">
        <f t="shared" si="6"/>
        <v>力行</v>
      </c>
      <c r="N100" t="str">
        <f t="shared" si="7"/>
        <v>官業　－による近代工鉱業の導入移植</v>
      </c>
      <c r="O100" s="7" t="str">
        <f t="shared" si="8"/>
        <v>1/6</v>
      </c>
      <c r="P100">
        <f t="shared" si="9"/>
        <v>211</v>
      </c>
      <c r="R100" t="s">
        <v>1128</v>
      </c>
      <c r="S100" t="s">
        <v>1129</v>
      </c>
      <c r="T100" s="7" t="s">
        <v>1130</v>
      </c>
      <c r="U100" s="11" t="s">
        <v>1131</v>
      </c>
    </row>
    <row r="101" spans="1:21" ht="13.5">
      <c r="A101" s="7">
        <v>444</v>
      </c>
      <c r="B101" t="s">
        <v>1917</v>
      </c>
      <c r="C101" s="7">
        <v>100</v>
      </c>
      <c r="D101" t="s">
        <v>905</v>
      </c>
      <c r="E101" s="2" t="s">
        <v>558</v>
      </c>
      <c r="F101" s="2" t="s">
        <v>560</v>
      </c>
      <c r="G101" s="2">
        <v>276</v>
      </c>
      <c r="H101" s="2">
        <v>2</v>
      </c>
      <c r="I101" s="5" t="s">
        <v>1127</v>
      </c>
      <c r="J101" s="6">
        <v>6</v>
      </c>
      <c r="L101" s="10" t="str">
        <f t="shared" si="5"/>
        <v>F2－100</v>
      </c>
      <c r="M101" t="str">
        <f t="shared" si="6"/>
        <v>力行</v>
      </c>
      <c r="N101" t="str">
        <f t="shared" si="7"/>
        <v>官業　－の各種系譜（維新当初）</v>
      </c>
      <c r="O101" s="7" t="str">
        <f t="shared" si="8"/>
        <v>2/6</v>
      </c>
      <c r="P101">
        <f t="shared" si="9"/>
        <v>276</v>
      </c>
      <c r="R101" t="s">
        <v>1128</v>
      </c>
      <c r="S101" t="s">
        <v>1129</v>
      </c>
      <c r="T101" s="7" t="s">
        <v>1130</v>
      </c>
      <c r="U101" s="11" t="s">
        <v>1131</v>
      </c>
    </row>
    <row r="102" spans="1:21" ht="13.5">
      <c r="A102" s="7">
        <v>445</v>
      </c>
      <c r="B102" t="s">
        <v>1917</v>
      </c>
      <c r="C102" s="7">
        <v>101</v>
      </c>
      <c r="D102" t="s">
        <v>905</v>
      </c>
      <c r="E102" s="2" t="s">
        <v>558</v>
      </c>
      <c r="F102" s="2" t="s">
        <v>561</v>
      </c>
      <c r="G102" s="2">
        <v>211</v>
      </c>
      <c r="H102" s="2">
        <v>3</v>
      </c>
      <c r="I102" s="5" t="s">
        <v>1127</v>
      </c>
      <c r="J102" s="6">
        <v>6</v>
      </c>
      <c r="L102" s="10" t="str">
        <f t="shared" si="5"/>
        <v>F2－101</v>
      </c>
      <c r="M102" t="str">
        <f t="shared" si="6"/>
        <v>力行</v>
      </c>
      <c r="N102" t="str">
        <f t="shared" si="7"/>
        <v>官業　－の系譜と性格（維新当初）</v>
      </c>
      <c r="O102" s="7" t="str">
        <f t="shared" si="8"/>
        <v>3/6</v>
      </c>
      <c r="P102">
        <f t="shared" si="9"/>
        <v>211</v>
      </c>
      <c r="R102" t="s">
        <v>1128</v>
      </c>
      <c r="S102" t="s">
        <v>1129</v>
      </c>
      <c r="T102" s="7" t="s">
        <v>1130</v>
      </c>
      <c r="U102" s="11" t="s">
        <v>1131</v>
      </c>
    </row>
    <row r="103" spans="1:21" ht="13.5">
      <c r="A103" s="7">
        <v>446</v>
      </c>
      <c r="B103" t="s">
        <v>1917</v>
      </c>
      <c r="C103" s="7">
        <v>102</v>
      </c>
      <c r="D103" t="s">
        <v>905</v>
      </c>
      <c r="E103" s="2" t="s">
        <v>558</v>
      </c>
      <c r="F103" s="2" t="s">
        <v>562</v>
      </c>
      <c r="G103" s="2">
        <v>283</v>
      </c>
      <c r="H103" s="2">
        <v>4</v>
      </c>
      <c r="I103" s="5" t="s">
        <v>1127</v>
      </c>
      <c r="J103" s="6">
        <v>6</v>
      </c>
      <c r="L103" s="10" t="str">
        <f t="shared" si="5"/>
        <v>F2－102</v>
      </c>
      <c r="M103" t="str">
        <f t="shared" si="6"/>
        <v>力行</v>
      </c>
      <c r="N103" t="str">
        <f t="shared" si="7"/>
        <v>官業　－の払下げ方針画定の意味</v>
      </c>
      <c r="O103" s="7" t="str">
        <f t="shared" si="8"/>
        <v>4/6</v>
      </c>
      <c r="P103">
        <f t="shared" si="9"/>
        <v>283</v>
      </c>
      <c r="R103" t="s">
        <v>1128</v>
      </c>
      <c r="S103" t="s">
        <v>1129</v>
      </c>
      <c r="T103" s="7" t="s">
        <v>1130</v>
      </c>
      <c r="U103" s="11" t="s">
        <v>1131</v>
      </c>
    </row>
    <row r="104" spans="1:21" ht="13.5">
      <c r="A104" s="7">
        <v>447</v>
      </c>
      <c r="B104" t="s">
        <v>1917</v>
      </c>
      <c r="C104" s="7">
        <v>103</v>
      </c>
      <c r="D104" t="s">
        <v>905</v>
      </c>
      <c r="E104" s="2" t="s">
        <v>558</v>
      </c>
      <c r="F104" s="2" t="s">
        <v>563</v>
      </c>
      <c r="G104" s="2">
        <v>287</v>
      </c>
      <c r="H104" s="2">
        <v>5</v>
      </c>
      <c r="I104" s="5" t="s">
        <v>1127</v>
      </c>
      <c r="J104" s="6">
        <v>6</v>
      </c>
      <c r="L104" s="10" t="str">
        <f t="shared" si="5"/>
        <v>F2－103</v>
      </c>
      <c r="M104" t="str">
        <f t="shared" si="6"/>
        <v>力行</v>
      </c>
      <c r="N104" t="str">
        <f t="shared" si="7"/>
        <v>官業　－払下げ年次表</v>
      </c>
      <c r="O104" s="7" t="str">
        <f t="shared" si="8"/>
        <v>5/6</v>
      </c>
      <c r="P104">
        <f t="shared" si="9"/>
        <v>287</v>
      </c>
      <c r="R104" t="s">
        <v>1128</v>
      </c>
      <c r="S104" t="s">
        <v>1129</v>
      </c>
      <c r="T104" s="7" t="s">
        <v>1130</v>
      </c>
      <c r="U104" s="11" t="s">
        <v>1131</v>
      </c>
    </row>
    <row r="105" spans="1:21" ht="13.5">
      <c r="A105" s="7">
        <v>448</v>
      </c>
      <c r="B105" t="s">
        <v>1917</v>
      </c>
      <c r="C105" s="7">
        <v>104</v>
      </c>
      <c r="D105" t="s">
        <v>905</v>
      </c>
      <c r="E105" s="2" t="s">
        <v>558</v>
      </c>
      <c r="F105" s="2" t="s">
        <v>564</v>
      </c>
      <c r="G105" s="2">
        <v>278</v>
      </c>
      <c r="H105" s="2">
        <v>6</v>
      </c>
      <c r="I105" s="5" t="s">
        <v>1127</v>
      </c>
      <c r="J105" s="6">
        <v>6</v>
      </c>
      <c r="L105" s="10" t="str">
        <f t="shared" si="5"/>
        <v>F2－104</v>
      </c>
      <c r="M105" t="str">
        <f t="shared" si="6"/>
        <v>力行</v>
      </c>
      <c r="N105" t="str">
        <f t="shared" si="7"/>
        <v>官業　－を当然視する観念</v>
      </c>
      <c r="O105" s="7" t="str">
        <f t="shared" si="8"/>
        <v>6/6</v>
      </c>
      <c r="P105">
        <f t="shared" si="9"/>
        <v>278</v>
      </c>
      <c r="R105" t="s">
        <v>1128</v>
      </c>
      <c r="S105" t="s">
        <v>1129</v>
      </c>
      <c r="T105" s="7" t="s">
        <v>1130</v>
      </c>
      <c r="U105" s="11" t="s">
        <v>1131</v>
      </c>
    </row>
    <row r="106" spans="1:21" ht="13.5">
      <c r="A106" s="7">
        <v>449</v>
      </c>
      <c r="B106" t="s">
        <v>1917</v>
      </c>
      <c r="C106" s="7">
        <v>105</v>
      </c>
      <c r="D106" t="s">
        <v>905</v>
      </c>
      <c r="E106" t="s">
        <v>565</v>
      </c>
      <c r="G106">
        <v>281</v>
      </c>
      <c r="I106" s="5"/>
      <c r="L106" s="10" t="str">
        <f t="shared" si="5"/>
        <v>F2－105</v>
      </c>
      <c r="M106" t="str">
        <f t="shared" si="6"/>
        <v>力行</v>
      </c>
      <c r="N106" t="str">
        <f t="shared" si="7"/>
        <v>官業事業の杜撰と不能率</v>
      </c>
      <c r="O106" s="7">
        <f t="shared" si="8"/>
      </c>
      <c r="P106">
        <f t="shared" si="9"/>
        <v>281</v>
      </c>
      <c r="R106" t="s">
        <v>1128</v>
      </c>
      <c r="S106" t="s">
        <v>1129</v>
      </c>
      <c r="T106" s="7" t="s">
        <v>1130</v>
      </c>
      <c r="U106" s="11" t="s">
        <v>1131</v>
      </c>
    </row>
    <row r="107" spans="1:21" ht="13.5">
      <c r="A107" s="7">
        <v>450</v>
      </c>
      <c r="B107" t="s">
        <v>1917</v>
      </c>
      <c r="C107" s="7">
        <v>106</v>
      </c>
      <c r="D107" t="s">
        <v>905</v>
      </c>
      <c r="E107" t="s">
        <v>566</v>
      </c>
      <c r="F107" t="s">
        <v>567</v>
      </c>
      <c r="G107">
        <v>283</v>
      </c>
      <c r="H107" s="2">
        <v>1</v>
      </c>
      <c r="I107" s="5" t="s">
        <v>1127</v>
      </c>
      <c r="J107" s="6">
        <v>4</v>
      </c>
      <c r="L107" s="10" t="str">
        <f t="shared" si="5"/>
        <v>F2－106</v>
      </c>
      <c r="M107" t="str">
        <f t="shared" si="6"/>
        <v>力行</v>
      </c>
      <c r="N107" t="str">
        <f t="shared" si="7"/>
        <v>官業主義　－維新政府の三方針</v>
      </c>
      <c r="O107" s="7" t="str">
        <f t="shared" si="8"/>
        <v>1/4</v>
      </c>
      <c r="P107">
        <f t="shared" si="9"/>
        <v>283</v>
      </c>
      <c r="R107" t="s">
        <v>1128</v>
      </c>
      <c r="S107" t="s">
        <v>1129</v>
      </c>
      <c r="T107" s="7" t="s">
        <v>1130</v>
      </c>
      <c r="U107" s="11" t="s">
        <v>1131</v>
      </c>
    </row>
    <row r="108" spans="1:21" ht="13.5">
      <c r="A108" s="7">
        <v>451</v>
      </c>
      <c r="B108" t="s">
        <v>1917</v>
      </c>
      <c r="C108" s="7">
        <v>107</v>
      </c>
      <c r="D108" t="s">
        <v>905</v>
      </c>
      <c r="E108" t="s">
        <v>566</v>
      </c>
      <c r="F108" t="s">
        <v>568</v>
      </c>
      <c r="G108">
        <v>278</v>
      </c>
      <c r="H108" s="2">
        <v>2</v>
      </c>
      <c r="I108" s="5" t="s">
        <v>1127</v>
      </c>
      <c r="J108" s="6">
        <v>4</v>
      </c>
      <c r="L108" s="10" t="str">
        <f t="shared" si="5"/>
        <v>F2－107</v>
      </c>
      <c r="M108" t="str">
        <f t="shared" si="6"/>
        <v>力行</v>
      </c>
      <c r="N108" t="str">
        <f t="shared" si="7"/>
        <v>官業主義　－近代化のやり方</v>
      </c>
      <c r="O108" s="7" t="str">
        <f t="shared" si="8"/>
        <v>2/4</v>
      </c>
      <c r="P108">
        <f t="shared" si="9"/>
        <v>278</v>
      </c>
      <c r="R108" t="s">
        <v>1128</v>
      </c>
      <c r="S108" t="s">
        <v>1129</v>
      </c>
      <c r="T108" s="7" t="s">
        <v>1130</v>
      </c>
      <c r="U108" s="11" t="s">
        <v>1131</v>
      </c>
    </row>
    <row r="109" spans="1:21" ht="13.5">
      <c r="A109" s="7">
        <v>452</v>
      </c>
      <c r="B109" t="s">
        <v>1917</v>
      </c>
      <c r="C109" s="7">
        <v>108</v>
      </c>
      <c r="D109" t="s">
        <v>905</v>
      </c>
      <c r="E109" t="s">
        <v>566</v>
      </c>
      <c r="F109" t="s">
        <v>2068</v>
      </c>
      <c r="G109">
        <v>275</v>
      </c>
      <c r="H109" s="2">
        <v>3</v>
      </c>
      <c r="I109" s="5" t="s">
        <v>1127</v>
      </c>
      <c r="J109" s="6">
        <v>4</v>
      </c>
      <c r="L109" s="10" t="str">
        <f t="shared" si="5"/>
        <v>F2－108</v>
      </c>
      <c r="M109" t="str">
        <f t="shared" si="6"/>
        <v>力行</v>
      </c>
      <c r="N109" t="str">
        <f t="shared" si="7"/>
        <v>官業主義　－徳川期の遺習継続</v>
      </c>
      <c r="O109" s="7" t="str">
        <f t="shared" si="8"/>
        <v>3/4</v>
      </c>
      <c r="P109">
        <f t="shared" si="9"/>
        <v>275</v>
      </c>
      <c r="R109" t="s">
        <v>1128</v>
      </c>
      <c r="S109" t="s">
        <v>1129</v>
      </c>
      <c r="T109" s="7" t="s">
        <v>1130</v>
      </c>
      <c r="U109" s="11" t="s">
        <v>1131</v>
      </c>
    </row>
    <row r="110" spans="1:21" ht="13.5">
      <c r="A110" s="7">
        <v>453</v>
      </c>
      <c r="B110" t="s">
        <v>1917</v>
      </c>
      <c r="C110" s="7">
        <v>109</v>
      </c>
      <c r="D110" t="s">
        <v>905</v>
      </c>
      <c r="E110" t="s">
        <v>566</v>
      </c>
      <c r="F110" t="s">
        <v>569</v>
      </c>
      <c r="G110">
        <v>278</v>
      </c>
      <c r="H110" s="2">
        <v>4</v>
      </c>
      <c r="I110" s="5" t="s">
        <v>1127</v>
      </c>
      <c r="J110" s="6">
        <v>4</v>
      </c>
      <c r="L110" s="10" t="str">
        <f t="shared" si="5"/>
        <v>F2－109</v>
      </c>
      <c r="M110" t="str">
        <f t="shared" si="6"/>
        <v>力行</v>
      </c>
      <c r="N110" t="str">
        <f t="shared" si="7"/>
        <v>官業主義　－と殖産的財政問題の緊要化</v>
      </c>
      <c r="O110" s="7" t="str">
        <f t="shared" si="8"/>
        <v>4/4</v>
      </c>
      <c r="P110">
        <f t="shared" si="9"/>
        <v>278</v>
      </c>
      <c r="R110" t="s">
        <v>1128</v>
      </c>
      <c r="S110" t="s">
        <v>1129</v>
      </c>
      <c r="T110" s="7" t="s">
        <v>1130</v>
      </c>
      <c r="U110" s="11" t="s">
        <v>1131</v>
      </c>
    </row>
    <row r="111" spans="1:21" ht="13.5">
      <c r="A111" s="7">
        <v>454</v>
      </c>
      <c r="B111" t="s">
        <v>1917</v>
      </c>
      <c r="C111" s="7">
        <v>110</v>
      </c>
      <c r="D111" t="s">
        <v>905</v>
      </c>
      <c r="E111" t="s">
        <v>570</v>
      </c>
      <c r="G111">
        <v>254</v>
      </c>
      <c r="I111" s="5"/>
      <c r="L111" s="10" t="str">
        <f t="shared" si="5"/>
        <v>F2－110</v>
      </c>
      <c r="M111" t="str">
        <f t="shared" si="6"/>
        <v>力行</v>
      </c>
      <c r="N111" t="str">
        <f t="shared" si="7"/>
        <v>勧業諮問会</v>
      </c>
      <c r="O111" s="7">
        <f t="shared" si="8"/>
      </c>
      <c r="P111">
        <f t="shared" si="9"/>
        <v>254</v>
      </c>
      <c r="R111" t="s">
        <v>1128</v>
      </c>
      <c r="S111" t="s">
        <v>1129</v>
      </c>
      <c r="T111" s="7" t="s">
        <v>1130</v>
      </c>
      <c r="U111" s="11" t="s">
        <v>1131</v>
      </c>
    </row>
    <row r="112" spans="1:21" ht="13.5">
      <c r="A112" s="7">
        <v>455</v>
      </c>
      <c r="B112" t="s">
        <v>1917</v>
      </c>
      <c r="C112" s="7">
        <v>111</v>
      </c>
      <c r="D112" t="s">
        <v>905</v>
      </c>
      <c r="E112" t="s">
        <v>571</v>
      </c>
      <c r="G112">
        <v>200</v>
      </c>
      <c r="I112" s="5"/>
      <c r="L112" s="10" t="str">
        <f t="shared" si="5"/>
        <v>F2－111</v>
      </c>
      <c r="M112" t="str">
        <f t="shared" si="6"/>
        <v>力行</v>
      </c>
      <c r="N112" t="str">
        <f t="shared" si="7"/>
        <v>勧業政策</v>
      </c>
      <c r="O112" s="7">
        <f t="shared" si="8"/>
      </c>
      <c r="P112">
        <f t="shared" si="9"/>
        <v>200</v>
      </c>
      <c r="R112" t="s">
        <v>1128</v>
      </c>
      <c r="S112" t="s">
        <v>1129</v>
      </c>
      <c r="T112" s="7" t="s">
        <v>1130</v>
      </c>
      <c r="U112" s="11" t="s">
        <v>1131</v>
      </c>
    </row>
    <row r="113" spans="1:21" ht="13.5">
      <c r="A113" s="7">
        <v>456</v>
      </c>
      <c r="B113" t="s">
        <v>1917</v>
      </c>
      <c r="C113" s="7">
        <v>112</v>
      </c>
      <c r="D113" t="s">
        <v>905</v>
      </c>
      <c r="E113" s="2" t="s">
        <v>593</v>
      </c>
      <c r="F113" s="2"/>
      <c r="G113" s="2">
        <v>276</v>
      </c>
      <c r="H113" s="2">
        <v>1</v>
      </c>
      <c r="I113" s="5" t="s">
        <v>1127</v>
      </c>
      <c r="J113" s="6">
        <v>4</v>
      </c>
      <c r="L113" s="10" t="str">
        <f t="shared" si="5"/>
        <v>F2－112</v>
      </c>
      <c r="M113" t="str">
        <f t="shared" si="6"/>
        <v>力行</v>
      </c>
      <c r="N113" t="str">
        <f t="shared" si="7"/>
        <v>官尊民卑</v>
      </c>
      <c r="O113" s="7" t="str">
        <f t="shared" si="8"/>
        <v>1/4</v>
      </c>
      <c r="P113">
        <f t="shared" si="9"/>
        <v>276</v>
      </c>
      <c r="R113" t="s">
        <v>1128</v>
      </c>
      <c r="S113" t="s">
        <v>1129</v>
      </c>
      <c r="T113" s="7" t="s">
        <v>1130</v>
      </c>
      <c r="U113" s="11" t="s">
        <v>1131</v>
      </c>
    </row>
    <row r="114" spans="1:21" ht="13.5">
      <c r="A114" s="7">
        <v>457</v>
      </c>
      <c r="B114" t="s">
        <v>1917</v>
      </c>
      <c r="C114" s="7">
        <v>113</v>
      </c>
      <c r="D114" t="s">
        <v>905</v>
      </c>
      <c r="E114" s="2" t="s">
        <v>593</v>
      </c>
      <c r="F114" s="2"/>
      <c r="G114" s="2">
        <v>304</v>
      </c>
      <c r="H114" s="2">
        <v>2</v>
      </c>
      <c r="I114" s="5" t="s">
        <v>1127</v>
      </c>
      <c r="J114" s="6">
        <v>4</v>
      </c>
      <c r="L114" s="10" t="str">
        <f t="shared" si="5"/>
        <v>F2－113</v>
      </c>
      <c r="M114" t="str">
        <f t="shared" si="6"/>
        <v>力行</v>
      </c>
      <c r="N114" t="str">
        <f t="shared" si="7"/>
        <v>官尊民卑</v>
      </c>
      <c r="O114" s="7" t="str">
        <f t="shared" si="8"/>
        <v>2/4</v>
      </c>
      <c r="P114">
        <f t="shared" si="9"/>
        <v>304</v>
      </c>
      <c r="R114" t="s">
        <v>1128</v>
      </c>
      <c r="S114" t="s">
        <v>1129</v>
      </c>
      <c r="T114" s="7" t="s">
        <v>1130</v>
      </c>
      <c r="U114" s="11" t="s">
        <v>1131</v>
      </c>
    </row>
    <row r="115" spans="1:21" ht="13.5">
      <c r="A115" s="7">
        <v>458</v>
      </c>
      <c r="B115" t="s">
        <v>1917</v>
      </c>
      <c r="C115" s="7">
        <v>114</v>
      </c>
      <c r="D115" t="s">
        <v>905</v>
      </c>
      <c r="E115" s="2" t="s">
        <v>593</v>
      </c>
      <c r="F115" s="2"/>
      <c r="G115" s="2">
        <v>345</v>
      </c>
      <c r="H115" s="2">
        <v>3</v>
      </c>
      <c r="I115" s="5" t="s">
        <v>1127</v>
      </c>
      <c r="J115" s="6">
        <v>4</v>
      </c>
      <c r="L115" s="10" t="str">
        <f t="shared" si="5"/>
        <v>F2－114</v>
      </c>
      <c r="M115" t="str">
        <f t="shared" si="6"/>
        <v>力行</v>
      </c>
      <c r="N115" t="str">
        <f t="shared" si="7"/>
        <v>官尊民卑</v>
      </c>
      <c r="O115" s="7" t="str">
        <f t="shared" si="8"/>
        <v>3/4</v>
      </c>
      <c r="P115">
        <f t="shared" si="9"/>
        <v>345</v>
      </c>
      <c r="R115" t="s">
        <v>1128</v>
      </c>
      <c r="S115" t="s">
        <v>1129</v>
      </c>
      <c r="T115" s="7" t="s">
        <v>1130</v>
      </c>
      <c r="U115" s="11" t="s">
        <v>1131</v>
      </c>
    </row>
    <row r="116" spans="1:21" ht="13.5">
      <c r="A116" s="7">
        <v>459</v>
      </c>
      <c r="B116" t="s">
        <v>1917</v>
      </c>
      <c r="C116" s="7">
        <v>115</v>
      </c>
      <c r="D116" t="s">
        <v>905</v>
      </c>
      <c r="E116" s="2" t="s">
        <v>593</v>
      </c>
      <c r="F116" s="2"/>
      <c r="G116" s="2">
        <v>389</v>
      </c>
      <c r="H116" s="2">
        <v>4</v>
      </c>
      <c r="I116" s="5" t="s">
        <v>1127</v>
      </c>
      <c r="J116" s="6">
        <v>4</v>
      </c>
      <c r="L116" s="10" t="str">
        <f t="shared" si="5"/>
        <v>F2－115</v>
      </c>
      <c r="M116" t="str">
        <f t="shared" si="6"/>
        <v>力行</v>
      </c>
      <c r="N116" t="str">
        <f t="shared" si="7"/>
        <v>官尊民卑</v>
      </c>
      <c r="O116" s="7" t="str">
        <f t="shared" si="8"/>
        <v>4/4</v>
      </c>
      <c r="P116">
        <f t="shared" si="9"/>
        <v>389</v>
      </c>
      <c r="R116" t="s">
        <v>1128</v>
      </c>
      <c r="S116" t="s">
        <v>1129</v>
      </c>
      <c r="T116" s="7" t="s">
        <v>1130</v>
      </c>
      <c r="U116" s="11" t="s">
        <v>1131</v>
      </c>
    </row>
    <row r="117" spans="1:21" ht="13.5">
      <c r="A117" s="7">
        <v>460</v>
      </c>
      <c r="B117" t="s">
        <v>1917</v>
      </c>
      <c r="C117" s="7">
        <v>116</v>
      </c>
      <c r="D117" t="s">
        <v>905</v>
      </c>
      <c r="E117" t="s">
        <v>572</v>
      </c>
      <c r="G117">
        <v>65</v>
      </c>
      <c r="I117" s="5"/>
      <c r="L117" s="10" t="str">
        <f t="shared" si="5"/>
        <v>F2－116</v>
      </c>
      <c r="M117" t="str">
        <f t="shared" si="6"/>
        <v>力行</v>
      </c>
      <c r="N117" t="str">
        <f t="shared" si="7"/>
        <v>神田孝平</v>
      </c>
      <c r="O117" s="7">
        <f t="shared" si="8"/>
      </c>
      <c r="P117">
        <f t="shared" si="9"/>
        <v>65</v>
      </c>
      <c r="R117" t="s">
        <v>1128</v>
      </c>
      <c r="S117" t="s">
        <v>1129</v>
      </c>
      <c r="T117" s="7" t="s">
        <v>1130</v>
      </c>
      <c r="U117" s="11" t="s">
        <v>1131</v>
      </c>
    </row>
    <row r="118" spans="1:21" ht="13.5">
      <c r="A118" s="7">
        <v>461</v>
      </c>
      <c r="B118" t="s">
        <v>1917</v>
      </c>
      <c r="C118" s="7">
        <v>117</v>
      </c>
      <c r="D118" t="s">
        <v>905</v>
      </c>
      <c r="E118" t="s">
        <v>573</v>
      </c>
      <c r="F118" t="s">
        <v>574</v>
      </c>
      <c r="G118">
        <v>286</v>
      </c>
      <c r="I118" s="5"/>
      <c r="L118" s="10" t="str">
        <f t="shared" si="5"/>
        <v>F2－117</v>
      </c>
      <c r="M118" t="str">
        <f t="shared" si="6"/>
        <v>力行</v>
      </c>
      <c r="N118" t="str">
        <f t="shared" si="7"/>
        <v>官有物廉価払下げ　－政商育成政策の必要</v>
      </c>
      <c r="O118" s="7">
        <f t="shared" si="8"/>
      </c>
      <c r="P118">
        <f t="shared" si="9"/>
        <v>286</v>
      </c>
      <c r="R118" t="s">
        <v>1128</v>
      </c>
      <c r="S118" t="s">
        <v>1129</v>
      </c>
      <c r="T118" s="7" t="s">
        <v>1130</v>
      </c>
      <c r="U118" s="11" t="s">
        <v>1131</v>
      </c>
    </row>
    <row r="119" spans="1:21" ht="13.5">
      <c r="A119" s="7">
        <v>462</v>
      </c>
      <c r="B119" t="s">
        <v>1917</v>
      </c>
      <c r="C119" s="7">
        <v>118</v>
      </c>
      <c r="D119" t="s">
        <v>905</v>
      </c>
      <c r="E119" t="s">
        <v>575</v>
      </c>
      <c r="G119">
        <v>346</v>
      </c>
      <c r="I119" s="5"/>
      <c r="L119" s="10" t="str">
        <f t="shared" si="5"/>
        <v>F2－118</v>
      </c>
      <c r="M119" t="str">
        <f t="shared" si="6"/>
        <v>力行</v>
      </c>
      <c r="N119" t="str">
        <f t="shared" si="7"/>
        <v>官吏の高給事情</v>
      </c>
      <c r="O119" s="7">
        <f t="shared" si="8"/>
      </c>
      <c r="P119">
        <f t="shared" si="9"/>
        <v>346</v>
      </c>
      <c r="R119" t="s">
        <v>1128</v>
      </c>
      <c r="S119" t="s">
        <v>1129</v>
      </c>
      <c r="T119" s="7" t="s">
        <v>1130</v>
      </c>
      <c r="U119" s="11" t="s">
        <v>1131</v>
      </c>
    </row>
    <row r="120" spans="1:21" ht="13.5">
      <c r="A120" s="7">
        <v>463</v>
      </c>
      <c r="B120" t="s">
        <v>1917</v>
      </c>
      <c r="C120" s="7">
        <v>119</v>
      </c>
      <c r="D120" t="s">
        <v>905</v>
      </c>
      <c r="E120" t="s">
        <v>576</v>
      </c>
      <c r="G120">
        <v>190</v>
      </c>
      <c r="I120" s="5"/>
      <c r="L120" s="10" t="str">
        <f t="shared" si="5"/>
        <v>F2－119</v>
      </c>
      <c r="M120" t="str">
        <f t="shared" si="6"/>
        <v>力行</v>
      </c>
      <c r="N120" t="str">
        <f t="shared" si="7"/>
        <v>生糸直輸出奨励法の発布</v>
      </c>
      <c r="O120" s="7">
        <f t="shared" si="8"/>
      </c>
      <c r="P120">
        <f t="shared" si="9"/>
        <v>190</v>
      </c>
      <c r="R120" t="s">
        <v>1128</v>
      </c>
      <c r="S120" t="s">
        <v>1129</v>
      </c>
      <c r="T120" s="7" t="s">
        <v>1130</v>
      </c>
      <c r="U120" s="11" t="s">
        <v>1131</v>
      </c>
    </row>
    <row r="121" spans="1:21" ht="13.5">
      <c r="A121" s="7">
        <v>464</v>
      </c>
      <c r="B121" t="s">
        <v>1917</v>
      </c>
      <c r="C121" s="7">
        <v>120</v>
      </c>
      <c r="D121" t="s">
        <v>905</v>
      </c>
      <c r="E121" t="s">
        <v>577</v>
      </c>
      <c r="G121">
        <v>235</v>
      </c>
      <c r="I121" s="5"/>
      <c r="L121" s="10" t="str">
        <f t="shared" si="5"/>
        <v>F2－120</v>
      </c>
      <c r="M121" t="str">
        <f t="shared" si="6"/>
        <v>力行</v>
      </c>
      <c r="N121" t="str">
        <f t="shared" si="7"/>
        <v>生糸の粗製濫造</v>
      </c>
      <c r="O121" s="7">
        <f t="shared" si="8"/>
      </c>
      <c r="P121">
        <f t="shared" si="9"/>
        <v>235</v>
      </c>
      <c r="R121" t="s">
        <v>1128</v>
      </c>
      <c r="S121" t="s">
        <v>1129</v>
      </c>
      <c r="T121" s="7" t="s">
        <v>1130</v>
      </c>
      <c r="U121" s="11" t="s">
        <v>1131</v>
      </c>
    </row>
    <row r="122" spans="1:21" ht="13.5">
      <c r="A122" s="7">
        <v>465</v>
      </c>
      <c r="B122" t="s">
        <v>1917</v>
      </c>
      <c r="C122" s="7">
        <v>121</v>
      </c>
      <c r="D122" t="s">
        <v>905</v>
      </c>
      <c r="E122" t="s">
        <v>578</v>
      </c>
      <c r="G122">
        <v>190</v>
      </c>
      <c r="I122" s="5"/>
      <c r="L122" s="10" t="str">
        <f t="shared" si="5"/>
        <v>F2－121</v>
      </c>
      <c r="M122" t="str">
        <f t="shared" si="6"/>
        <v>力行</v>
      </c>
      <c r="N122" t="str">
        <f t="shared" si="7"/>
        <v>生糸輸出税は全廃</v>
      </c>
      <c r="O122" s="7">
        <f t="shared" si="8"/>
      </c>
      <c r="P122">
        <f t="shared" si="9"/>
        <v>190</v>
      </c>
      <c r="R122" t="s">
        <v>1128</v>
      </c>
      <c r="S122" t="s">
        <v>1129</v>
      </c>
      <c r="T122" s="7" t="s">
        <v>1130</v>
      </c>
      <c r="U122" s="11" t="s">
        <v>1131</v>
      </c>
    </row>
    <row r="123" spans="1:21" ht="13.5">
      <c r="A123" s="7">
        <v>466</v>
      </c>
      <c r="B123" t="s">
        <v>1917</v>
      </c>
      <c r="C123" s="7">
        <v>122</v>
      </c>
      <c r="D123" t="s">
        <v>905</v>
      </c>
      <c r="E123" t="s">
        <v>2022</v>
      </c>
      <c r="G123">
        <v>76</v>
      </c>
      <c r="I123" s="5"/>
      <c r="L123" s="10" t="str">
        <f t="shared" si="5"/>
        <v>F2－122</v>
      </c>
      <c r="M123" t="str">
        <f t="shared" si="6"/>
        <v>力行</v>
      </c>
      <c r="N123" t="str">
        <f t="shared" si="7"/>
        <v>棄捐</v>
      </c>
      <c r="O123" s="7">
        <f t="shared" si="8"/>
      </c>
      <c r="P123">
        <f t="shared" si="9"/>
        <v>76</v>
      </c>
      <c r="R123" t="s">
        <v>1128</v>
      </c>
      <c r="S123" t="s">
        <v>1129</v>
      </c>
      <c r="T123" s="7" t="s">
        <v>1130</v>
      </c>
      <c r="U123" s="11" t="s">
        <v>1131</v>
      </c>
    </row>
    <row r="124" spans="1:21" ht="13.5">
      <c r="A124" s="7">
        <v>467</v>
      </c>
      <c r="B124" t="s">
        <v>1917</v>
      </c>
      <c r="C124" s="7">
        <v>123</v>
      </c>
      <c r="D124" t="s">
        <v>905</v>
      </c>
      <c r="E124" t="s">
        <v>2023</v>
      </c>
      <c r="G124">
        <v>84</v>
      </c>
      <c r="I124" s="5"/>
      <c r="L124" s="10" t="str">
        <f t="shared" si="5"/>
        <v>F2－123</v>
      </c>
      <c r="M124" t="str">
        <f t="shared" si="6"/>
        <v>力行</v>
      </c>
      <c r="N124" t="str">
        <f t="shared" si="7"/>
        <v>棄捐令</v>
      </c>
      <c r="O124" s="7">
        <f t="shared" si="8"/>
      </c>
      <c r="P124">
        <f t="shared" si="9"/>
        <v>84</v>
      </c>
      <c r="R124" t="s">
        <v>1128</v>
      </c>
      <c r="S124" t="s">
        <v>1129</v>
      </c>
      <c r="T124" s="7" t="s">
        <v>1130</v>
      </c>
      <c r="U124" s="11" t="s">
        <v>1131</v>
      </c>
    </row>
    <row r="125" spans="1:21" ht="13.5">
      <c r="A125" s="7">
        <v>468</v>
      </c>
      <c r="B125" t="s">
        <v>1917</v>
      </c>
      <c r="C125" s="7">
        <v>124</v>
      </c>
      <c r="D125" t="s">
        <v>905</v>
      </c>
      <c r="E125" s="2" t="s">
        <v>579</v>
      </c>
      <c r="F125" s="2" t="s">
        <v>580</v>
      </c>
      <c r="G125" s="2">
        <v>236</v>
      </c>
      <c r="H125" s="2">
        <v>1</v>
      </c>
      <c r="I125" s="5" t="s">
        <v>1127</v>
      </c>
      <c r="J125" s="6">
        <v>3</v>
      </c>
      <c r="L125" s="10" t="str">
        <f t="shared" si="5"/>
        <v>F2－124</v>
      </c>
      <c r="M125" t="str">
        <f t="shared" si="6"/>
        <v>力行</v>
      </c>
      <c r="N125" t="str">
        <f t="shared" si="7"/>
        <v>機械製糸　－の奨励政策</v>
      </c>
      <c r="O125" s="7" t="str">
        <f t="shared" si="8"/>
        <v>1/3</v>
      </c>
      <c r="P125">
        <f t="shared" si="9"/>
        <v>236</v>
      </c>
      <c r="R125" t="s">
        <v>1128</v>
      </c>
      <c r="S125" t="s">
        <v>1129</v>
      </c>
      <c r="T125" s="7" t="s">
        <v>1130</v>
      </c>
      <c r="U125" s="11" t="s">
        <v>1131</v>
      </c>
    </row>
    <row r="126" spans="1:21" ht="13.5">
      <c r="A126" s="7">
        <v>469</v>
      </c>
      <c r="B126" t="s">
        <v>1917</v>
      </c>
      <c r="C126" s="7">
        <v>125</v>
      </c>
      <c r="D126" t="s">
        <v>905</v>
      </c>
      <c r="E126" s="2" t="s">
        <v>579</v>
      </c>
      <c r="F126" s="2" t="s">
        <v>581</v>
      </c>
      <c r="G126" s="2">
        <v>236</v>
      </c>
      <c r="H126" s="2">
        <v>2</v>
      </c>
      <c r="I126" s="5" t="s">
        <v>1127</v>
      </c>
      <c r="J126" s="6">
        <v>3</v>
      </c>
      <c r="L126" s="10" t="str">
        <f t="shared" si="5"/>
        <v>F2－125</v>
      </c>
      <c r="M126" t="str">
        <f t="shared" si="6"/>
        <v>力行</v>
      </c>
      <c r="N126" t="str">
        <f t="shared" si="7"/>
        <v>機械製糸　－の有利性とその意味</v>
      </c>
      <c r="O126" s="7" t="str">
        <f t="shared" si="8"/>
        <v>2/3</v>
      </c>
      <c r="P126">
        <f t="shared" si="9"/>
        <v>236</v>
      </c>
      <c r="R126" t="s">
        <v>1128</v>
      </c>
      <c r="S126" t="s">
        <v>1129</v>
      </c>
      <c r="T126" s="7" t="s">
        <v>1130</v>
      </c>
      <c r="U126" s="11" t="s">
        <v>1131</v>
      </c>
    </row>
    <row r="127" spans="1:21" ht="13.5">
      <c r="A127" s="7">
        <v>470</v>
      </c>
      <c r="B127" t="s">
        <v>1917</v>
      </c>
      <c r="C127" s="7">
        <v>126</v>
      </c>
      <c r="D127" t="s">
        <v>905</v>
      </c>
      <c r="E127" s="2" t="s">
        <v>579</v>
      </c>
      <c r="F127" s="2" t="s">
        <v>582</v>
      </c>
      <c r="G127" s="2">
        <v>237</v>
      </c>
      <c r="H127" s="2">
        <v>3</v>
      </c>
      <c r="I127" s="5" t="s">
        <v>1127</v>
      </c>
      <c r="J127" s="6">
        <v>3</v>
      </c>
      <c r="L127" s="10" t="str">
        <f t="shared" si="5"/>
        <v>F2－126</v>
      </c>
      <c r="M127" t="str">
        <f t="shared" si="6"/>
        <v>力行</v>
      </c>
      <c r="N127" t="str">
        <f t="shared" si="7"/>
        <v>機械製糸　－発達の先導者は新業者</v>
      </c>
      <c r="O127" s="7" t="str">
        <f t="shared" si="8"/>
        <v>3/3</v>
      </c>
      <c r="P127">
        <f t="shared" si="9"/>
        <v>237</v>
      </c>
      <c r="R127" t="s">
        <v>1128</v>
      </c>
      <c r="S127" t="s">
        <v>1129</v>
      </c>
      <c r="T127" s="7" t="s">
        <v>1130</v>
      </c>
      <c r="U127" s="11" t="s">
        <v>1131</v>
      </c>
    </row>
    <row r="128" spans="1:21" ht="13.5">
      <c r="A128" s="7">
        <v>471</v>
      </c>
      <c r="B128" t="s">
        <v>1917</v>
      </c>
      <c r="C128" s="7">
        <v>127</v>
      </c>
      <c r="D128" t="s">
        <v>905</v>
      </c>
      <c r="E128" t="s">
        <v>583</v>
      </c>
      <c r="F128" t="s">
        <v>584</v>
      </c>
      <c r="G128">
        <v>237</v>
      </c>
      <c r="I128" s="5"/>
      <c r="L128" s="10" t="str">
        <f t="shared" si="5"/>
        <v>F2－127</v>
      </c>
      <c r="M128" t="str">
        <f t="shared" si="6"/>
        <v>力行</v>
      </c>
      <c r="N128" t="str">
        <f t="shared" si="7"/>
        <v>機械製糸工場　－発達の条件とその具備</v>
      </c>
      <c r="O128" s="7">
        <f t="shared" si="8"/>
      </c>
      <c r="P128">
        <f t="shared" si="9"/>
        <v>237</v>
      </c>
      <c r="R128" t="s">
        <v>1128</v>
      </c>
      <c r="S128" t="s">
        <v>1129</v>
      </c>
      <c r="T128" s="7" t="s">
        <v>1130</v>
      </c>
      <c r="U128" s="11" t="s">
        <v>1131</v>
      </c>
    </row>
    <row r="129" spans="1:21" ht="13.5">
      <c r="A129" s="7">
        <v>472</v>
      </c>
      <c r="B129" t="s">
        <v>1917</v>
      </c>
      <c r="C129" s="7">
        <v>128</v>
      </c>
      <c r="D129" t="s">
        <v>905</v>
      </c>
      <c r="E129" t="s">
        <v>585</v>
      </c>
      <c r="G129">
        <v>133</v>
      </c>
      <c r="I129" s="5"/>
      <c r="L129" s="10" t="str">
        <f t="shared" si="5"/>
        <v>F2－128</v>
      </c>
      <c r="M129" t="str">
        <f t="shared" si="6"/>
        <v>力行</v>
      </c>
      <c r="N129" t="str">
        <f t="shared" si="7"/>
        <v>企業一家的性格</v>
      </c>
      <c r="O129" s="7">
        <f t="shared" si="8"/>
      </c>
      <c r="P129">
        <f t="shared" si="9"/>
        <v>133</v>
      </c>
      <c r="R129" t="s">
        <v>1128</v>
      </c>
      <c r="S129" t="s">
        <v>1129</v>
      </c>
      <c r="T129" s="7" t="s">
        <v>1130</v>
      </c>
      <c r="U129" s="11" t="s">
        <v>1131</v>
      </c>
    </row>
    <row r="130" spans="1:21" ht="13.5">
      <c r="A130" s="7">
        <v>473</v>
      </c>
      <c r="B130" t="s">
        <v>1917</v>
      </c>
      <c r="C130" s="7">
        <v>129</v>
      </c>
      <c r="D130" t="s">
        <v>905</v>
      </c>
      <c r="E130" t="s">
        <v>586</v>
      </c>
      <c r="G130">
        <v>223</v>
      </c>
      <c r="I130" s="5"/>
      <c r="L130" s="10" t="str">
        <f t="shared" si="5"/>
        <v>F2－129</v>
      </c>
      <c r="M130" t="str">
        <f t="shared" si="6"/>
        <v>力行</v>
      </c>
      <c r="N130" t="str">
        <f t="shared" si="7"/>
        <v>企業意欲の停滞</v>
      </c>
      <c r="O130" s="7">
        <f t="shared" si="8"/>
      </c>
      <c r="P130">
        <f t="shared" si="9"/>
        <v>223</v>
      </c>
      <c r="R130" t="s">
        <v>1128</v>
      </c>
      <c r="S130" t="s">
        <v>1129</v>
      </c>
      <c r="T130" s="7" t="s">
        <v>1130</v>
      </c>
      <c r="U130" s="11" t="s">
        <v>1131</v>
      </c>
    </row>
    <row r="131" spans="1:21" ht="13.5">
      <c r="A131" s="7">
        <v>474</v>
      </c>
      <c r="B131" t="s">
        <v>1917</v>
      </c>
      <c r="C131" s="7">
        <v>130</v>
      </c>
      <c r="D131" t="s">
        <v>905</v>
      </c>
      <c r="E131" t="s">
        <v>587</v>
      </c>
      <c r="G131">
        <v>130</v>
      </c>
      <c r="I131" s="5"/>
      <c r="L131" s="10" t="str">
        <f aca="true" t="shared" si="10" ref="L131:L194">+B131&amp;C131</f>
        <v>F2－130</v>
      </c>
      <c r="M131" t="str">
        <f aca="true" t="shared" si="11" ref="M131:M194">+D131</f>
        <v>力行</v>
      </c>
      <c r="N131" t="str">
        <f aca="true" t="shared" si="12" ref="N131:N194">+E131&amp;F131</f>
        <v>企業家の国益尊重思想</v>
      </c>
      <c r="O131" s="7">
        <f aca="true" t="shared" si="13" ref="O131:O194">+H131&amp;I131&amp;J131</f>
      </c>
      <c r="P131">
        <f aca="true" t="shared" si="14" ref="P131:P194">+G131</f>
        <v>130</v>
      </c>
      <c r="R131" t="s">
        <v>1128</v>
      </c>
      <c r="S131" t="s">
        <v>1129</v>
      </c>
      <c r="T131" s="7" t="s">
        <v>1130</v>
      </c>
      <c r="U131" s="11" t="s">
        <v>1131</v>
      </c>
    </row>
    <row r="132" spans="1:21" ht="13.5">
      <c r="A132" s="7">
        <v>475</v>
      </c>
      <c r="B132" t="s">
        <v>1917</v>
      </c>
      <c r="C132" s="7">
        <v>131</v>
      </c>
      <c r="D132" t="s">
        <v>905</v>
      </c>
      <c r="E132" t="s">
        <v>588</v>
      </c>
      <c r="G132">
        <v>395</v>
      </c>
      <c r="I132" s="5"/>
      <c r="L132" s="10" t="str">
        <f t="shared" si="10"/>
        <v>F2－131</v>
      </c>
      <c r="M132" t="str">
        <f t="shared" si="11"/>
        <v>力行</v>
      </c>
      <c r="N132" t="str">
        <f t="shared" si="12"/>
        <v>企業の公共性</v>
      </c>
      <c r="O132" s="7">
        <f t="shared" si="13"/>
      </c>
      <c r="P132">
        <f t="shared" si="14"/>
        <v>395</v>
      </c>
      <c r="R132" t="s">
        <v>1128</v>
      </c>
      <c r="S132" t="s">
        <v>1129</v>
      </c>
      <c r="T132" s="7" t="s">
        <v>1130</v>
      </c>
      <c r="U132" s="11" t="s">
        <v>1131</v>
      </c>
    </row>
    <row r="133" spans="1:21" ht="13.5">
      <c r="A133" s="7">
        <v>476</v>
      </c>
      <c r="B133" t="s">
        <v>1917</v>
      </c>
      <c r="C133" s="7">
        <v>132</v>
      </c>
      <c r="D133" t="s">
        <v>905</v>
      </c>
      <c r="E133" t="s">
        <v>2026</v>
      </c>
      <c r="G133">
        <v>367</v>
      </c>
      <c r="I133" s="5"/>
      <c r="L133" s="10" t="str">
        <f t="shared" si="10"/>
        <v>F2－132</v>
      </c>
      <c r="M133" t="str">
        <f t="shared" si="11"/>
        <v>力行</v>
      </c>
      <c r="N133" t="str">
        <f t="shared" si="12"/>
        <v>技術陣の独立と西欧的直訳の日本化</v>
      </c>
      <c r="O133" s="7">
        <f t="shared" si="13"/>
      </c>
      <c r="P133">
        <f t="shared" si="14"/>
        <v>367</v>
      </c>
      <c r="R133" t="s">
        <v>1128</v>
      </c>
      <c r="S133" t="s">
        <v>1129</v>
      </c>
      <c r="T133" s="7" t="s">
        <v>1130</v>
      </c>
      <c r="U133" s="11" t="s">
        <v>1131</v>
      </c>
    </row>
    <row r="134" spans="1:21" ht="13.5">
      <c r="A134" s="7">
        <v>477</v>
      </c>
      <c r="B134" t="s">
        <v>1917</v>
      </c>
      <c r="C134" s="7">
        <v>133</v>
      </c>
      <c r="D134" t="s">
        <v>905</v>
      </c>
      <c r="E134" t="s">
        <v>589</v>
      </c>
      <c r="F134" t="s">
        <v>590</v>
      </c>
      <c r="G134">
        <v>366</v>
      </c>
      <c r="I134" s="5"/>
      <c r="L134" s="10" t="str">
        <f t="shared" si="10"/>
        <v>F2－133</v>
      </c>
      <c r="M134" t="str">
        <f t="shared" si="11"/>
        <v>力行</v>
      </c>
      <c r="N134" t="str">
        <f t="shared" si="12"/>
        <v>技術陣の日本人化　明治10年代における－</v>
      </c>
      <c r="O134" s="7">
        <f t="shared" si="13"/>
      </c>
      <c r="P134">
        <f t="shared" si="14"/>
        <v>366</v>
      </c>
      <c r="R134" t="s">
        <v>1128</v>
      </c>
      <c r="S134" t="s">
        <v>1129</v>
      </c>
      <c r="T134" s="7" t="s">
        <v>1130</v>
      </c>
      <c r="U134" s="11" t="s">
        <v>1131</v>
      </c>
    </row>
    <row r="135" spans="1:21" ht="13.5">
      <c r="A135" s="7">
        <v>478</v>
      </c>
      <c r="B135" t="s">
        <v>1917</v>
      </c>
      <c r="C135" s="7">
        <v>134</v>
      </c>
      <c r="D135" t="s">
        <v>905</v>
      </c>
      <c r="E135" t="s">
        <v>591</v>
      </c>
      <c r="F135" t="s">
        <v>592</v>
      </c>
      <c r="G135">
        <v>366</v>
      </c>
      <c r="I135" s="5"/>
      <c r="L135" s="10" t="str">
        <f t="shared" si="10"/>
        <v>F2－134</v>
      </c>
      <c r="M135" t="str">
        <f t="shared" si="11"/>
        <v>力行</v>
      </c>
      <c r="N135" t="str">
        <f t="shared" si="12"/>
        <v>技術的独立　近代工鉱業の-</v>
      </c>
      <c r="O135" s="7">
        <f t="shared" si="13"/>
      </c>
      <c r="P135">
        <f t="shared" si="14"/>
        <v>366</v>
      </c>
      <c r="R135" t="s">
        <v>1128</v>
      </c>
      <c r="S135" t="s">
        <v>1129</v>
      </c>
      <c r="T135" s="7" t="s">
        <v>1130</v>
      </c>
      <c r="U135" s="11" t="s">
        <v>1131</v>
      </c>
    </row>
    <row r="136" spans="1:21" ht="13.5">
      <c r="A136" s="7">
        <v>479</v>
      </c>
      <c r="B136" t="s">
        <v>1917</v>
      </c>
      <c r="C136" s="7">
        <v>135</v>
      </c>
      <c r="D136" t="s">
        <v>905</v>
      </c>
      <c r="E136" s="2" t="s">
        <v>440</v>
      </c>
      <c r="F136" s="2" t="s">
        <v>441</v>
      </c>
      <c r="G136" s="2">
        <v>378</v>
      </c>
      <c r="H136" s="2">
        <v>1</v>
      </c>
      <c r="I136" s="5" t="s">
        <v>1127</v>
      </c>
      <c r="J136" s="6">
        <v>3</v>
      </c>
      <c r="L136" s="10" t="str">
        <f t="shared" si="10"/>
        <v>F2－135</v>
      </c>
      <c r="M136" t="str">
        <f t="shared" si="11"/>
        <v>力行</v>
      </c>
      <c r="N136" t="str">
        <f t="shared" si="12"/>
        <v>義務教育　－と就学率</v>
      </c>
      <c r="O136" s="7" t="str">
        <f t="shared" si="13"/>
        <v>1/3</v>
      </c>
      <c r="P136">
        <f t="shared" si="14"/>
        <v>378</v>
      </c>
      <c r="R136" t="s">
        <v>1128</v>
      </c>
      <c r="S136" t="s">
        <v>1129</v>
      </c>
      <c r="T136" s="7" t="s">
        <v>1130</v>
      </c>
      <c r="U136" s="11" t="s">
        <v>1131</v>
      </c>
    </row>
    <row r="137" spans="1:21" ht="13.5">
      <c r="A137" s="7">
        <v>480</v>
      </c>
      <c r="B137" t="s">
        <v>1917</v>
      </c>
      <c r="C137" s="7">
        <v>136</v>
      </c>
      <c r="D137" t="s">
        <v>905</v>
      </c>
      <c r="E137" s="2" t="s">
        <v>440</v>
      </c>
      <c r="F137" s="2" t="s">
        <v>442</v>
      </c>
      <c r="G137" s="2">
        <v>378</v>
      </c>
      <c r="H137" s="2">
        <v>2</v>
      </c>
      <c r="I137" s="5" t="s">
        <v>1127</v>
      </c>
      <c r="J137" s="6">
        <v>3</v>
      </c>
      <c r="L137" s="10" t="str">
        <f t="shared" si="10"/>
        <v>F2－136</v>
      </c>
      <c r="M137" t="str">
        <f t="shared" si="11"/>
        <v>力行</v>
      </c>
      <c r="N137" t="str">
        <f t="shared" si="12"/>
        <v>義務教育　－と庶民の負担問題</v>
      </c>
      <c r="O137" s="7" t="str">
        <f t="shared" si="13"/>
        <v>2/3</v>
      </c>
      <c r="P137">
        <f t="shared" si="14"/>
        <v>378</v>
      </c>
      <c r="R137" t="s">
        <v>1128</v>
      </c>
      <c r="S137" t="s">
        <v>1129</v>
      </c>
      <c r="T137" s="7" t="s">
        <v>1130</v>
      </c>
      <c r="U137" s="11" t="s">
        <v>1131</v>
      </c>
    </row>
    <row r="138" spans="1:21" ht="13.5">
      <c r="A138" s="7">
        <v>481</v>
      </c>
      <c r="B138" t="s">
        <v>1917</v>
      </c>
      <c r="C138" s="7">
        <v>137</v>
      </c>
      <c r="D138" t="s">
        <v>905</v>
      </c>
      <c r="E138" s="2" t="s">
        <v>440</v>
      </c>
      <c r="F138" s="2" t="s">
        <v>443</v>
      </c>
      <c r="G138" s="2">
        <v>377</v>
      </c>
      <c r="H138" s="2">
        <v>3</v>
      </c>
      <c r="I138" s="5" t="s">
        <v>1127</v>
      </c>
      <c r="J138" s="6">
        <v>3</v>
      </c>
      <c r="L138" s="10" t="str">
        <f t="shared" si="10"/>
        <v>F2－137</v>
      </c>
      <c r="M138" t="str">
        <f t="shared" si="11"/>
        <v>力行</v>
      </c>
      <c r="N138" t="str">
        <f t="shared" si="12"/>
        <v>義務教育　－の励行普及</v>
      </c>
      <c r="O138" s="7" t="str">
        <f t="shared" si="13"/>
        <v>3/3</v>
      </c>
      <c r="P138">
        <f t="shared" si="14"/>
        <v>377</v>
      </c>
      <c r="R138" t="s">
        <v>1128</v>
      </c>
      <c r="S138" t="s">
        <v>1129</v>
      </c>
      <c r="T138" s="7" t="s">
        <v>1130</v>
      </c>
      <c r="U138" s="11" t="s">
        <v>1131</v>
      </c>
    </row>
    <row r="139" spans="1:21" ht="13.5">
      <c r="A139" s="7">
        <v>482</v>
      </c>
      <c r="B139" t="s">
        <v>1917</v>
      </c>
      <c r="C139" s="7">
        <v>138</v>
      </c>
      <c r="D139" t="s">
        <v>905</v>
      </c>
      <c r="E139" t="s">
        <v>444</v>
      </c>
      <c r="G139">
        <v>374</v>
      </c>
      <c r="I139" s="5"/>
      <c r="L139" s="10" t="str">
        <f t="shared" si="10"/>
        <v>F2－138</v>
      </c>
      <c r="M139" t="str">
        <f t="shared" si="11"/>
        <v>力行</v>
      </c>
      <c r="N139" t="str">
        <f t="shared" si="12"/>
        <v>義務教育制</v>
      </c>
      <c r="O139" s="7">
        <f t="shared" si="13"/>
      </c>
      <c r="P139">
        <f t="shared" si="14"/>
        <v>374</v>
      </c>
      <c r="R139" t="s">
        <v>1128</v>
      </c>
      <c r="S139" t="s">
        <v>1129</v>
      </c>
      <c r="T139" s="7" t="s">
        <v>1130</v>
      </c>
      <c r="U139" s="11" t="s">
        <v>1131</v>
      </c>
    </row>
    <row r="140" spans="1:21" ht="13.5">
      <c r="A140" s="7">
        <v>483</v>
      </c>
      <c r="B140" t="s">
        <v>1917</v>
      </c>
      <c r="C140" s="7">
        <v>139</v>
      </c>
      <c r="D140" t="s">
        <v>905</v>
      </c>
      <c r="E140" t="s">
        <v>445</v>
      </c>
      <c r="G140">
        <v>256</v>
      </c>
      <c r="I140" s="5"/>
      <c r="L140" s="10" t="str">
        <f t="shared" si="10"/>
        <v>F2－139</v>
      </c>
      <c r="M140" t="str">
        <f t="shared" si="11"/>
        <v>力行</v>
      </c>
      <c r="N140" t="str">
        <f t="shared" si="12"/>
        <v>旧経済秩序の再評価と反省</v>
      </c>
      <c r="O140" s="7">
        <f t="shared" si="13"/>
      </c>
      <c r="P140">
        <f t="shared" si="14"/>
        <v>256</v>
      </c>
      <c r="R140" t="s">
        <v>1128</v>
      </c>
      <c r="S140" t="s">
        <v>1129</v>
      </c>
      <c r="T140" s="7" t="s">
        <v>1130</v>
      </c>
      <c r="U140" s="11" t="s">
        <v>1131</v>
      </c>
    </row>
    <row r="141" spans="1:21" ht="13.5">
      <c r="A141" s="7">
        <v>484</v>
      </c>
      <c r="B141" t="s">
        <v>1917</v>
      </c>
      <c r="C141" s="7">
        <v>140</v>
      </c>
      <c r="D141" t="s">
        <v>905</v>
      </c>
      <c r="E141" t="s">
        <v>446</v>
      </c>
      <c r="G141">
        <v>249</v>
      </c>
      <c r="I141" s="5"/>
      <c r="L141" s="10" t="str">
        <f t="shared" si="10"/>
        <v>F2－140</v>
      </c>
      <c r="M141" t="str">
        <f t="shared" si="11"/>
        <v>力行</v>
      </c>
      <c r="N141" t="str">
        <f t="shared" si="12"/>
        <v>旧商習慣の再評価</v>
      </c>
      <c r="O141" s="7">
        <f t="shared" si="13"/>
      </c>
      <c r="P141">
        <f t="shared" si="14"/>
        <v>249</v>
      </c>
      <c r="R141" t="s">
        <v>1128</v>
      </c>
      <c r="S141" t="s">
        <v>1129</v>
      </c>
      <c r="T141" s="7" t="s">
        <v>1130</v>
      </c>
      <c r="U141" s="11" t="s">
        <v>1131</v>
      </c>
    </row>
    <row r="142" spans="1:21" ht="13.5">
      <c r="A142" s="7">
        <v>485</v>
      </c>
      <c r="B142" t="s">
        <v>1917</v>
      </c>
      <c r="C142" s="7">
        <v>141</v>
      </c>
      <c r="D142" t="s">
        <v>905</v>
      </c>
      <c r="E142" s="2" t="s">
        <v>447</v>
      </c>
      <c r="F142" s="2" t="s">
        <v>448</v>
      </c>
      <c r="G142" s="2">
        <v>210</v>
      </c>
      <c r="H142" s="2">
        <v>1</v>
      </c>
      <c r="I142" s="5" t="s">
        <v>1127</v>
      </c>
      <c r="J142" s="6">
        <v>3</v>
      </c>
      <c r="L142" s="10" t="str">
        <f t="shared" si="10"/>
        <v>F2－141</v>
      </c>
      <c r="M142" t="str">
        <f t="shared" si="11"/>
        <v>力行</v>
      </c>
      <c r="N142" t="str">
        <f t="shared" si="12"/>
        <v>旧商人　－の萎縮退嬰</v>
      </c>
      <c r="O142" s="7" t="str">
        <f t="shared" si="13"/>
        <v>1/3</v>
      </c>
      <c r="P142">
        <f t="shared" si="14"/>
        <v>210</v>
      </c>
      <c r="R142" t="s">
        <v>1128</v>
      </c>
      <c r="S142" t="s">
        <v>1129</v>
      </c>
      <c r="T142" s="7" t="s">
        <v>1130</v>
      </c>
      <c r="U142" s="11" t="s">
        <v>1131</v>
      </c>
    </row>
    <row r="143" spans="1:21" ht="13.5">
      <c r="A143" s="7">
        <v>486</v>
      </c>
      <c r="B143" t="s">
        <v>1917</v>
      </c>
      <c r="C143" s="7">
        <v>142</v>
      </c>
      <c r="D143" t="s">
        <v>905</v>
      </c>
      <c r="E143" s="2" t="s">
        <v>447</v>
      </c>
      <c r="F143" s="2" t="s">
        <v>449</v>
      </c>
      <c r="G143" s="2">
        <v>309</v>
      </c>
      <c r="H143" s="2">
        <v>2</v>
      </c>
      <c r="I143" s="5" t="s">
        <v>1127</v>
      </c>
      <c r="J143" s="6">
        <v>3</v>
      </c>
      <c r="L143" s="10" t="str">
        <f t="shared" si="10"/>
        <v>F2－142</v>
      </c>
      <c r="M143" t="str">
        <f t="shared" si="11"/>
        <v>力行</v>
      </c>
      <c r="N143" t="str">
        <f t="shared" si="12"/>
        <v>旧商人　－の士族実業家</v>
      </c>
      <c r="O143" s="7" t="str">
        <f t="shared" si="13"/>
        <v>2/3</v>
      </c>
      <c r="P143">
        <f t="shared" si="14"/>
        <v>309</v>
      </c>
      <c r="R143" t="s">
        <v>1128</v>
      </c>
      <c r="S143" t="s">
        <v>1129</v>
      </c>
      <c r="T143" s="7" t="s">
        <v>1130</v>
      </c>
      <c r="U143" s="11" t="s">
        <v>1131</v>
      </c>
    </row>
    <row r="144" spans="1:21" ht="13.5">
      <c r="A144" s="7">
        <v>487</v>
      </c>
      <c r="B144" t="s">
        <v>1917</v>
      </c>
      <c r="C144" s="7">
        <v>143</v>
      </c>
      <c r="D144" t="s">
        <v>905</v>
      </c>
      <c r="E144" s="2" t="s">
        <v>447</v>
      </c>
      <c r="F144" s="2" t="s">
        <v>450</v>
      </c>
      <c r="G144" s="2">
        <v>156</v>
      </c>
      <c r="H144" s="2">
        <v>3</v>
      </c>
      <c r="I144" s="5" t="s">
        <v>1127</v>
      </c>
      <c r="J144" s="6">
        <v>3</v>
      </c>
      <c r="L144" s="10" t="str">
        <f t="shared" si="10"/>
        <v>F2－143</v>
      </c>
      <c r="M144" t="str">
        <f t="shared" si="11"/>
        <v>力行</v>
      </c>
      <c r="N144" t="str">
        <f t="shared" si="12"/>
        <v>旧商人　－の没落退嬰</v>
      </c>
      <c r="O144" s="7" t="str">
        <f t="shared" si="13"/>
        <v>3/3</v>
      </c>
      <c r="P144">
        <f t="shared" si="14"/>
        <v>156</v>
      </c>
      <c r="R144" t="s">
        <v>1128</v>
      </c>
      <c r="S144" t="s">
        <v>1129</v>
      </c>
      <c r="T144" s="7" t="s">
        <v>1130</v>
      </c>
      <c r="U144" s="11" t="s">
        <v>1131</v>
      </c>
    </row>
    <row r="145" spans="1:21" ht="13.5">
      <c r="A145" s="7">
        <v>488</v>
      </c>
      <c r="B145" t="s">
        <v>1917</v>
      </c>
      <c r="C145" s="7">
        <v>144</v>
      </c>
      <c r="D145" t="s">
        <v>905</v>
      </c>
      <c r="E145" t="s">
        <v>451</v>
      </c>
      <c r="G145">
        <v>342</v>
      </c>
      <c r="I145" s="5"/>
      <c r="L145" s="10" t="str">
        <f t="shared" si="10"/>
        <v>F2－144</v>
      </c>
      <c r="M145" t="str">
        <f t="shared" si="11"/>
        <v>力行</v>
      </c>
      <c r="N145" t="str">
        <f t="shared" si="12"/>
        <v>旧幕系士族と実業界進出</v>
      </c>
      <c r="O145" s="7">
        <f t="shared" si="13"/>
      </c>
      <c r="P145">
        <f t="shared" si="14"/>
        <v>342</v>
      </c>
      <c r="R145" t="s">
        <v>1128</v>
      </c>
      <c r="S145" t="s">
        <v>1129</v>
      </c>
      <c r="T145" s="7" t="s">
        <v>1130</v>
      </c>
      <c r="U145" s="11" t="s">
        <v>1131</v>
      </c>
    </row>
    <row r="146" spans="1:21" ht="13.5">
      <c r="A146" s="7">
        <v>489</v>
      </c>
      <c r="B146" t="s">
        <v>1917</v>
      </c>
      <c r="C146" s="7">
        <v>145</v>
      </c>
      <c r="D146" t="s">
        <v>905</v>
      </c>
      <c r="E146" t="s">
        <v>452</v>
      </c>
      <c r="G146">
        <v>81</v>
      </c>
      <c r="I146" s="5"/>
      <c r="L146" s="10" t="str">
        <f t="shared" si="10"/>
        <v>F2－145</v>
      </c>
      <c r="M146" t="str">
        <f t="shared" si="11"/>
        <v>力行</v>
      </c>
      <c r="N146" t="str">
        <f t="shared" si="12"/>
        <v>旧藩財政の整理改革</v>
      </c>
      <c r="O146" s="7">
        <f t="shared" si="13"/>
      </c>
      <c r="P146">
        <f t="shared" si="14"/>
        <v>81</v>
      </c>
      <c r="R146" t="s">
        <v>1128</v>
      </c>
      <c r="S146" t="s">
        <v>1129</v>
      </c>
      <c r="T146" s="7" t="s">
        <v>1130</v>
      </c>
      <c r="U146" s="11" t="s">
        <v>1131</v>
      </c>
    </row>
    <row r="147" spans="1:21" ht="13.5">
      <c r="A147" s="7">
        <v>490</v>
      </c>
      <c r="B147" t="s">
        <v>1917</v>
      </c>
      <c r="C147" s="7">
        <v>146</v>
      </c>
      <c r="D147" t="s">
        <v>905</v>
      </c>
      <c r="E147" t="s">
        <v>453</v>
      </c>
      <c r="G147">
        <v>84</v>
      </c>
      <c r="I147" s="5"/>
      <c r="L147" s="10" t="str">
        <f t="shared" si="10"/>
        <v>F2－146</v>
      </c>
      <c r="M147" t="str">
        <f t="shared" si="11"/>
        <v>力行</v>
      </c>
      <c r="N147" t="str">
        <f t="shared" si="12"/>
        <v>旧藩債総額の歳入年額に対する倍率</v>
      </c>
      <c r="O147" s="7">
        <f t="shared" si="13"/>
      </c>
      <c r="P147">
        <f t="shared" si="14"/>
        <v>84</v>
      </c>
      <c r="R147" t="s">
        <v>1128</v>
      </c>
      <c r="S147" t="s">
        <v>1129</v>
      </c>
      <c r="T147" s="7" t="s">
        <v>1130</v>
      </c>
      <c r="U147" s="11" t="s">
        <v>1131</v>
      </c>
    </row>
    <row r="148" spans="1:21" ht="13.5">
      <c r="A148" s="7">
        <v>491</v>
      </c>
      <c r="B148" t="s">
        <v>1917</v>
      </c>
      <c r="C148" s="7">
        <v>147</v>
      </c>
      <c r="D148" t="s">
        <v>905</v>
      </c>
      <c r="E148" s="2" t="s">
        <v>454</v>
      </c>
      <c r="F148" s="2" t="s">
        <v>455</v>
      </c>
      <c r="G148" s="2">
        <v>84</v>
      </c>
      <c r="H148" s="2">
        <v>1</v>
      </c>
      <c r="I148" s="5" t="s">
        <v>1127</v>
      </c>
      <c r="J148" s="6">
        <v>2</v>
      </c>
      <c r="L148" s="10" t="str">
        <f t="shared" si="10"/>
        <v>F2－147</v>
      </c>
      <c r="M148" t="str">
        <f t="shared" si="11"/>
        <v>力行</v>
      </c>
      <c r="N148" t="str">
        <f t="shared" si="12"/>
        <v>旧藩債の整理　－切捨て額とその実質</v>
      </c>
      <c r="O148" s="7" t="str">
        <f t="shared" si="13"/>
        <v>1/2</v>
      </c>
      <c r="P148">
        <f t="shared" si="14"/>
        <v>84</v>
      </c>
      <c r="R148" t="s">
        <v>1128</v>
      </c>
      <c r="S148" t="s">
        <v>1129</v>
      </c>
      <c r="T148" s="7" t="s">
        <v>1130</v>
      </c>
      <c r="U148" s="11" t="s">
        <v>1131</v>
      </c>
    </row>
    <row r="149" spans="1:21" ht="13.5">
      <c r="A149" s="7">
        <v>492</v>
      </c>
      <c r="B149" t="s">
        <v>1917</v>
      </c>
      <c r="C149" s="7">
        <v>148</v>
      </c>
      <c r="D149" t="s">
        <v>905</v>
      </c>
      <c r="E149" s="2" t="s">
        <v>454</v>
      </c>
      <c r="F149" s="2" t="s">
        <v>456</v>
      </c>
      <c r="G149" s="2">
        <v>83</v>
      </c>
      <c r="H149" s="2">
        <v>2</v>
      </c>
      <c r="I149" s="5" t="s">
        <v>1127</v>
      </c>
      <c r="J149" s="6">
        <v>2</v>
      </c>
      <c r="L149" s="10" t="str">
        <f t="shared" si="10"/>
        <v>F2－148</v>
      </c>
      <c r="M149" t="str">
        <f t="shared" si="11"/>
        <v>力行</v>
      </c>
      <c r="N149" t="str">
        <f t="shared" si="12"/>
        <v>旧藩債の整理　明治政府の手で断行の－</v>
      </c>
      <c r="O149" s="7" t="str">
        <f t="shared" si="13"/>
        <v>2/2</v>
      </c>
      <c r="P149">
        <f t="shared" si="14"/>
        <v>83</v>
      </c>
      <c r="R149" t="s">
        <v>1128</v>
      </c>
      <c r="S149" t="s">
        <v>1129</v>
      </c>
      <c r="T149" s="7" t="s">
        <v>1130</v>
      </c>
      <c r="U149" s="11" t="s">
        <v>1131</v>
      </c>
    </row>
    <row r="150" spans="1:21" ht="13.5">
      <c r="A150" s="7">
        <v>493</v>
      </c>
      <c r="B150" t="s">
        <v>1917</v>
      </c>
      <c r="C150" s="7">
        <v>149</v>
      </c>
      <c r="D150" t="s">
        <v>905</v>
      </c>
      <c r="E150" s="2" t="s">
        <v>50</v>
      </c>
      <c r="F150" t="s">
        <v>346</v>
      </c>
      <c r="G150">
        <v>59</v>
      </c>
      <c r="H150">
        <v>1</v>
      </c>
      <c r="I150" s="5" t="s">
        <v>1127</v>
      </c>
      <c r="J150" s="6">
        <v>2</v>
      </c>
      <c r="L150" s="10" t="str">
        <f t="shared" si="10"/>
        <v>F2－149</v>
      </c>
      <c r="M150" t="str">
        <f t="shared" si="11"/>
        <v>力行</v>
      </c>
      <c r="N150" t="str">
        <f t="shared" si="12"/>
        <v>教育　－の自由化</v>
      </c>
      <c r="O150" s="7" t="str">
        <f t="shared" si="13"/>
        <v>1/2</v>
      </c>
      <c r="P150">
        <f t="shared" si="14"/>
        <v>59</v>
      </c>
      <c r="R150" t="s">
        <v>1128</v>
      </c>
      <c r="S150" t="s">
        <v>1129</v>
      </c>
      <c r="T150" s="7" t="s">
        <v>1130</v>
      </c>
      <c r="U150" s="11" t="s">
        <v>1131</v>
      </c>
    </row>
    <row r="151" spans="1:21" ht="13.5">
      <c r="A151" s="7">
        <v>494</v>
      </c>
      <c r="B151" t="s">
        <v>1917</v>
      </c>
      <c r="C151" s="7">
        <v>150</v>
      </c>
      <c r="D151" t="s">
        <v>905</v>
      </c>
      <c r="E151" s="2" t="s">
        <v>50</v>
      </c>
      <c r="F151" t="s">
        <v>457</v>
      </c>
      <c r="G151">
        <v>369</v>
      </c>
      <c r="H151">
        <v>2</v>
      </c>
      <c r="I151" s="5" t="s">
        <v>1127</v>
      </c>
      <c r="J151" s="6">
        <v>2</v>
      </c>
      <c r="L151" s="10" t="str">
        <f t="shared" si="10"/>
        <v>F2－150</v>
      </c>
      <c r="M151" t="str">
        <f t="shared" si="11"/>
        <v>力行</v>
      </c>
      <c r="N151" t="str">
        <f t="shared" si="12"/>
        <v>教育　－の重視・革命</v>
      </c>
      <c r="O151" s="7" t="str">
        <f t="shared" si="13"/>
        <v>2/2</v>
      </c>
      <c r="P151">
        <f t="shared" si="14"/>
        <v>369</v>
      </c>
      <c r="R151" t="s">
        <v>1128</v>
      </c>
      <c r="S151" t="s">
        <v>1129</v>
      </c>
      <c r="T151" s="7" t="s">
        <v>1130</v>
      </c>
      <c r="U151" s="11" t="s">
        <v>1131</v>
      </c>
    </row>
    <row r="152" spans="1:21" ht="13.5">
      <c r="A152" s="7">
        <v>495</v>
      </c>
      <c r="B152" t="s">
        <v>1917</v>
      </c>
      <c r="C152" s="7">
        <v>151</v>
      </c>
      <c r="D152" t="s">
        <v>905</v>
      </c>
      <c r="E152" s="2" t="s">
        <v>458</v>
      </c>
      <c r="F152" s="2" t="s">
        <v>459</v>
      </c>
      <c r="G152" s="2">
        <v>372</v>
      </c>
      <c r="H152" s="2">
        <v>1</v>
      </c>
      <c r="I152" s="5" t="s">
        <v>1127</v>
      </c>
      <c r="J152" s="6">
        <v>2</v>
      </c>
      <c r="L152" s="10" t="str">
        <f t="shared" si="10"/>
        <v>F2－151</v>
      </c>
      <c r="M152" t="str">
        <f t="shared" si="11"/>
        <v>力行</v>
      </c>
      <c r="N152" t="str">
        <f t="shared" si="12"/>
        <v>教育革命　維新政府の－</v>
      </c>
      <c r="O152" s="7" t="str">
        <f t="shared" si="13"/>
        <v>1/2</v>
      </c>
      <c r="P152">
        <f t="shared" si="14"/>
        <v>372</v>
      </c>
      <c r="R152" t="s">
        <v>1128</v>
      </c>
      <c r="S152" t="s">
        <v>1129</v>
      </c>
      <c r="T152" s="7" t="s">
        <v>1130</v>
      </c>
      <c r="U152" s="11" t="s">
        <v>1131</v>
      </c>
    </row>
    <row r="153" spans="1:21" ht="13.5">
      <c r="A153" s="7">
        <v>496</v>
      </c>
      <c r="B153" t="s">
        <v>1917</v>
      </c>
      <c r="C153" s="7">
        <v>152</v>
      </c>
      <c r="D153" t="s">
        <v>905</v>
      </c>
      <c r="E153" s="2" t="s">
        <v>458</v>
      </c>
      <c r="F153" s="2" t="s">
        <v>460</v>
      </c>
      <c r="G153" s="2">
        <v>373</v>
      </c>
      <c r="H153" s="2">
        <v>2</v>
      </c>
      <c r="I153" s="5" t="s">
        <v>1127</v>
      </c>
      <c r="J153" s="6">
        <v>2</v>
      </c>
      <c r="L153" s="10" t="str">
        <f t="shared" si="10"/>
        <v>F2－152</v>
      </c>
      <c r="M153" t="str">
        <f t="shared" si="11"/>
        <v>力行</v>
      </c>
      <c r="N153" t="str">
        <f t="shared" si="12"/>
        <v>教育革命　－の四大重点</v>
      </c>
      <c r="O153" s="7" t="str">
        <f t="shared" si="13"/>
        <v>2/2</v>
      </c>
      <c r="P153">
        <f t="shared" si="14"/>
        <v>373</v>
      </c>
      <c r="R153" t="s">
        <v>1128</v>
      </c>
      <c r="S153" t="s">
        <v>1129</v>
      </c>
      <c r="T153" s="7" t="s">
        <v>1130</v>
      </c>
      <c r="U153" s="11" t="s">
        <v>1131</v>
      </c>
    </row>
    <row r="154" spans="1:21" ht="13.5">
      <c r="A154" s="7">
        <v>497</v>
      </c>
      <c r="B154" t="s">
        <v>1917</v>
      </c>
      <c r="C154" s="7">
        <v>153</v>
      </c>
      <c r="D154" t="s">
        <v>905</v>
      </c>
      <c r="E154" t="s">
        <v>461</v>
      </c>
      <c r="F154" t="s">
        <v>204</v>
      </c>
      <c r="G154">
        <v>372</v>
      </c>
      <c r="I154" s="5"/>
      <c r="L154" s="10" t="str">
        <f t="shared" si="10"/>
        <v>F2－153</v>
      </c>
      <c r="M154" t="str">
        <f t="shared" si="11"/>
        <v>力行</v>
      </c>
      <c r="N154" t="str">
        <f t="shared" si="12"/>
        <v>教育内容　徳川時代の－</v>
      </c>
      <c r="O154" s="7">
        <f t="shared" si="13"/>
      </c>
      <c r="P154">
        <f t="shared" si="14"/>
        <v>372</v>
      </c>
      <c r="R154" t="s">
        <v>1128</v>
      </c>
      <c r="S154" t="s">
        <v>1129</v>
      </c>
      <c r="T154" s="7" t="s">
        <v>1130</v>
      </c>
      <c r="U154" s="11" t="s">
        <v>1131</v>
      </c>
    </row>
    <row r="155" spans="1:21" ht="13.5">
      <c r="A155" s="7">
        <v>498</v>
      </c>
      <c r="B155" t="s">
        <v>1917</v>
      </c>
      <c r="C155" s="7">
        <v>154</v>
      </c>
      <c r="D155" t="s">
        <v>905</v>
      </c>
      <c r="E155" t="s">
        <v>462</v>
      </c>
      <c r="F155" t="s">
        <v>463</v>
      </c>
      <c r="G155">
        <v>376</v>
      </c>
      <c r="I155" s="5"/>
      <c r="L155" s="10" t="str">
        <f t="shared" si="10"/>
        <v>F2－154</v>
      </c>
      <c r="M155" t="str">
        <f t="shared" si="11"/>
        <v>力行</v>
      </c>
      <c r="N155" t="str">
        <f t="shared" si="12"/>
        <v>教育費　－軍事費に匹敵</v>
      </c>
      <c r="O155" s="7">
        <f t="shared" si="13"/>
      </c>
      <c r="P155">
        <f t="shared" si="14"/>
        <v>376</v>
      </c>
      <c r="R155" t="s">
        <v>1128</v>
      </c>
      <c r="S155" t="s">
        <v>1129</v>
      </c>
      <c r="T155" s="7" t="s">
        <v>1130</v>
      </c>
      <c r="U155" s="11" t="s">
        <v>1131</v>
      </c>
    </row>
    <row r="156" spans="1:21" ht="13.5">
      <c r="A156" s="7">
        <v>499</v>
      </c>
      <c r="B156" t="s">
        <v>1917</v>
      </c>
      <c r="C156" s="7">
        <v>155</v>
      </c>
      <c r="D156" t="s">
        <v>905</v>
      </c>
      <c r="E156" t="s">
        <v>464</v>
      </c>
      <c r="G156">
        <v>253</v>
      </c>
      <c r="I156" s="5"/>
      <c r="L156" s="10" t="str">
        <f t="shared" si="10"/>
        <v>F2－155</v>
      </c>
      <c r="M156" t="str">
        <f t="shared" si="11"/>
        <v>力行</v>
      </c>
      <c r="N156" t="str">
        <f t="shared" si="12"/>
        <v>共進会</v>
      </c>
      <c r="O156" s="7">
        <f t="shared" si="13"/>
      </c>
      <c r="P156">
        <f t="shared" si="14"/>
        <v>253</v>
      </c>
      <c r="R156" t="s">
        <v>1128</v>
      </c>
      <c r="S156" t="s">
        <v>1129</v>
      </c>
      <c r="T156" s="7" t="s">
        <v>1130</v>
      </c>
      <c r="U156" s="11" t="s">
        <v>1131</v>
      </c>
    </row>
    <row r="157" spans="1:21" ht="13.5">
      <c r="A157" s="7">
        <v>500</v>
      </c>
      <c r="B157" t="s">
        <v>1917</v>
      </c>
      <c r="C157" s="7">
        <v>156</v>
      </c>
      <c r="D157" t="s">
        <v>905</v>
      </c>
      <c r="E157" t="s">
        <v>465</v>
      </c>
      <c r="G157">
        <v>101</v>
      </c>
      <c r="I157" s="5"/>
      <c r="L157" s="10" t="str">
        <f t="shared" si="10"/>
        <v>F2－156</v>
      </c>
      <c r="M157" t="str">
        <f t="shared" si="11"/>
        <v>力行</v>
      </c>
      <c r="N157" t="str">
        <f t="shared" si="12"/>
        <v>強制的金禄公債化方策</v>
      </c>
      <c r="O157" s="7">
        <f t="shared" si="13"/>
      </c>
      <c r="P157">
        <f t="shared" si="14"/>
        <v>101</v>
      </c>
      <c r="R157" t="s">
        <v>1128</v>
      </c>
      <c r="S157" t="s">
        <v>1129</v>
      </c>
      <c r="T157" s="7" t="s">
        <v>1130</v>
      </c>
      <c r="U157" s="11" t="s">
        <v>1131</v>
      </c>
    </row>
    <row r="158" spans="1:21" ht="13.5">
      <c r="A158" s="7">
        <v>501</v>
      </c>
      <c r="B158" t="s">
        <v>1917</v>
      </c>
      <c r="C158" s="7">
        <v>157</v>
      </c>
      <c r="D158" t="s">
        <v>905</v>
      </c>
      <c r="E158" t="s">
        <v>466</v>
      </c>
      <c r="G158">
        <v>176</v>
      </c>
      <c r="I158" s="5"/>
      <c r="L158" s="10" t="str">
        <f t="shared" si="10"/>
        <v>F2－157</v>
      </c>
      <c r="M158" t="str">
        <f t="shared" si="11"/>
        <v>力行</v>
      </c>
      <c r="N158" t="str">
        <f t="shared" si="12"/>
        <v>居留地貿易時代</v>
      </c>
      <c r="O158" s="7">
        <f t="shared" si="13"/>
      </c>
      <c r="P158">
        <f t="shared" si="14"/>
        <v>176</v>
      </c>
      <c r="R158" t="s">
        <v>1128</v>
      </c>
      <c r="S158" t="s">
        <v>1129</v>
      </c>
      <c r="T158" s="7" t="s">
        <v>1130</v>
      </c>
      <c r="U158" s="11" t="s">
        <v>1131</v>
      </c>
    </row>
    <row r="159" spans="1:21" ht="13.5">
      <c r="A159" s="7">
        <v>502</v>
      </c>
      <c r="B159" t="s">
        <v>1917</v>
      </c>
      <c r="C159" s="7">
        <v>158</v>
      </c>
      <c r="D159" t="s">
        <v>905</v>
      </c>
      <c r="E159" t="s">
        <v>467</v>
      </c>
      <c r="G159">
        <v>118</v>
      </c>
      <c r="I159" s="5"/>
      <c r="L159" s="10" t="str">
        <f t="shared" si="10"/>
        <v>F2－158</v>
      </c>
      <c r="M159" t="str">
        <f t="shared" si="11"/>
        <v>力行</v>
      </c>
      <c r="N159" t="str">
        <f t="shared" si="12"/>
        <v>銀価の世界的低落</v>
      </c>
      <c r="O159" s="7">
        <f t="shared" si="13"/>
      </c>
      <c r="P159">
        <f t="shared" si="14"/>
        <v>118</v>
      </c>
      <c r="R159" t="s">
        <v>1128</v>
      </c>
      <c r="S159" t="s">
        <v>1129</v>
      </c>
      <c r="T159" s="7" t="s">
        <v>1130</v>
      </c>
      <c r="U159" s="11" t="s">
        <v>1131</v>
      </c>
    </row>
    <row r="160" spans="1:21" ht="13.5">
      <c r="A160" s="7">
        <v>503</v>
      </c>
      <c r="B160" t="s">
        <v>1917</v>
      </c>
      <c r="C160" s="7">
        <v>159</v>
      </c>
      <c r="D160" t="s">
        <v>905</v>
      </c>
      <c r="E160" t="s">
        <v>468</v>
      </c>
      <c r="F160" t="s">
        <v>469</v>
      </c>
      <c r="G160">
        <v>250</v>
      </c>
      <c r="I160" s="5"/>
      <c r="L160" s="10" t="str">
        <f t="shared" si="10"/>
        <v>F2－159</v>
      </c>
      <c r="M160" t="str">
        <f t="shared" si="11"/>
        <v>力行</v>
      </c>
      <c r="N160" t="str">
        <f t="shared" si="12"/>
        <v>金銀流出　－関国後明治16年までの累計</v>
      </c>
      <c r="O160" s="7">
        <f t="shared" si="13"/>
      </c>
      <c r="P160">
        <f t="shared" si="14"/>
        <v>250</v>
      </c>
      <c r="R160" t="s">
        <v>1128</v>
      </c>
      <c r="S160" t="s">
        <v>1129</v>
      </c>
      <c r="T160" s="7" t="s">
        <v>1130</v>
      </c>
      <c r="U160" s="11" t="s">
        <v>1131</v>
      </c>
    </row>
    <row r="161" spans="1:21" ht="13.5">
      <c r="A161" s="7">
        <v>504</v>
      </c>
      <c r="B161" t="s">
        <v>1917</v>
      </c>
      <c r="C161" s="7">
        <v>160</v>
      </c>
      <c r="D161" t="s">
        <v>905</v>
      </c>
      <c r="E161" s="2" t="s">
        <v>470</v>
      </c>
      <c r="F161" s="2" t="s">
        <v>471</v>
      </c>
      <c r="G161" s="2">
        <v>264</v>
      </c>
      <c r="H161" s="2">
        <v>1</v>
      </c>
      <c r="I161" s="5" t="s">
        <v>1127</v>
      </c>
      <c r="J161" s="6">
        <v>4</v>
      </c>
      <c r="L161" s="10" t="str">
        <f t="shared" si="10"/>
        <v>F2－160</v>
      </c>
      <c r="M161" t="str">
        <f t="shared" si="11"/>
        <v>力行</v>
      </c>
      <c r="N161" t="str">
        <f t="shared" si="12"/>
        <v>近代科学技術　－と一般の理解力</v>
      </c>
      <c r="O161" s="7" t="str">
        <f t="shared" si="13"/>
        <v>1/4</v>
      </c>
      <c r="P161">
        <f t="shared" si="14"/>
        <v>264</v>
      </c>
      <c r="R161" t="s">
        <v>1128</v>
      </c>
      <c r="S161" t="s">
        <v>1129</v>
      </c>
      <c r="T161" s="7" t="s">
        <v>1130</v>
      </c>
      <c r="U161" s="11" t="s">
        <v>1131</v>
      </c>
    </row>
    <row r="162" spans="1:21" ht="13.5">
      <c r="A162" s="7">
        <v>505</v>
      </c>
      <c r="B162" t="s">
        <v>1917</v>
      </c>
      <c r="C162" s="7">
        <v>161</v>
      </c>
      <c r="D162" t="s">
        <v>905</v>
      </c>
      <c r="E162" s="2" t="s">
        <v>470</v>
      </c>
      <c r="F162" s="2" t="s">
        <v>472</v>
      </c>
      <c r="G162" s="2">
        <v>209</v>
      </c>
      <c r="H162" s="2">
        <v>2</v>
      </c>
      <c r="I162" s="5" t="s">
        <v>1127</v>
      </c>
      <c r="J162" s="6">
        <v>4</v>
      </c>
      <c r="L162" s="10" t="str">
        <f t="shared" si="10"/>
        <v>F2－161</v>
      </c>
      <c r="M162" t="str">
        <f t="shared" si="11"/>
        <v>力行</v>
      </c>
      <c r="N162" t="str">
        <f t="shared" si="12"/>
        <v>近代科学技術　－導入移植の四大方策</v>
      </c>
      <c r="O162" s="7" t="str">
        <f t="shared" si="13"/>
        <v>2/4</v>
      </c>
      <c r="P162">
        <f t="shared" si="14"/>
        <v>209</v>
      </c>
      <c r="R162" t="s">
        <v>1128</v>
      </c>
      <c r="S162" t="s">
        <v>1129</v>
      </c>
      <c r="T162" s="7" t="s">
        <v>1130</v>
      </c>
      <c r="U162" s="11" t="s">
        <v>1131</v>
      </c>
    </row>
    <row r="163" spans="1:21" ht="13.5">
      <c r="A163" s="7">
        <v>506</v>
      </c>
      <c r="B163" t="s">
        <v>1917</v>
      </c>
      <c r="C163" s="7">
        <v>162</v>
      </c>
      <c r="D163" t="s">
        <v>905</v>
      </c>
      <c r="E163" s="2" t="s">
        <v>470</v>
      </c>
      <c r="F163" s="2" t="s">
        <v>473</v>
      </c>
      <c r="G163" s="2">
        <v>265</v>
      </c>
      <c r="H163" s="2">
        <v>3</v>
      </c>
      <c r="I163" s="5" t="s">
        <v>1127</v>
      </c>
      <c r="J163" s="6">
        <v>4</v>
      </c>
      <c r="L163" s="10" t="str">
        <f t="shared" si="10"/>
        <v>F2－162</v>
      </c>
      <c r="M163" t="str">
        <f t="shared" si="11"/>
        <v>力行</v>
      </c>
      <c r="N163" t="str">
        <f t="shared" si="12"/>
        <v>近代科学技術　－徳川幕府の理解能力</v>
      </c>
      <c r="O163" s="7" t="str">
        <f t="shared" si="13"/>
        <v>3/4</v>
      </c>
      <c r="P163">
        <f t="shared" si="14"/>
        <v>265</v>
      </c>
      <c r="R163" t="s">
        <v>1128</v>
      </c>
      <c r="S163" t="s">
        <v>1129</v>
      </c>
      <c r="T163" s="7" t="s">
        <v>1130</v>
      </c>
      <c r="U163" s="11" t="s">
        <v>1131</v>
      </c>
    </row>
    <row r="164" spans="1:21" ht="13.5">
      <c r="A164" s="7">
        <v>507</v>
      </c>
      <c r="B164" t="s">
        <v>1917</v>
      </c>
      <c r="C164" s="7">
        <v>163</v>
      </c>
      <c r="D164" t="s">
        <v>905</v>
      </c>
      <c r="E164" s="2" t="s">
        <v>470</v>
      </c>
      <c r="F164" s="2" t="s">
        <v>474</v>
      </c>
      <c r="G164" s="2">
        <v>206</v>
      </c>
      <c r="H164" s="2">
        <v>4</v>
      </c>
      <c r="I164" s="5" t="s">
        <v>1127</v>
      </c>
      <c r="J164" s="6">
        <v>4</v>
      </c>
      <c r="L164" s="10" t="str">
        <f t="shared" si="10"/>
        <v>F2－163</v>
      </c>
      <c r="M164" t="str">
        <f t="shared" si="11"/>
        <v>力行</v>
      </c>
      <c r="N164" t="str">
        <f t="shared" si="12"/>
        <v>近代科学技術　－の導入</v>
      </c>
      <c r="O164" s="7" t="str">
        <f t="shared" si="13"/>
        <v>4/4</v>
      </c>
      <c r="P164">
        <f t="shared" si="14"/>
        <v>206</v>
      </c>
      <c r="R164" t="s">
        <v>1128</v>
      </c>
      <c r="S164" t="s">
        <v>1129</v>
      </c>
      <c r="T164" s="7" t="s">
        <v>1130</v>
      </c>
      <c r="U164" s="11" t="s">
        <v>1131</v>
      </c>
    </row>
    <row r="165" spans="1:21" ht="13.5">
      <c r="A165" s="7">
        <v>508</v>
      </c>
      <c r="B165" t="s">
        <v>1917</v>
      </c>
      <c r="C165" s="7">
        <v>164</v>
      </c>
      <c r="D165" t="s">
        <v>905</v>
      </c>
      <c r="E165" t="s">
        <v>475</v>
      </c>
      <c r="F165" t="s">
        <v>476</v>
      </c>
      <c r="G165">
        <v>317</v>
      </c>
      <c r="H165" s="2">
        <v>1</v>
      </c>
      <c r="I165" s="5" t="s">
        <v>1127</v>
      </c>
      <c r="J165" s="6">
        <v>5</v>
      </c>
      <c r="L165" s="10" t="str">
        <f t="shared" si="10"/>
        <v>F2－164</v>
      </c>
      <c r="M165" t="str">
        <f t="shared" si="11"/>
        <v>力行</v>
      </c>
      <c r="N165" t="str">
        <f t="shared" si="12"/>
        <v>近代企業　－採算条件の改善</v>
      </c>
      <c r="O165" s="7" t="str">
        <f t="shared" si="13"/>
        <v>1/5</v>
      </c>
      <c r="P165">
        <f t="shared" si="14"/>
        <v>317</v>
      </c>
      <c r="R165" t="s">
        <v>1128</v>
      </c>
      <c r="S165" t="s">
        <v>1129</v>
      </c>
      <c r="T165" s="7" t="s">
        <v>1130</v>
      </c>
      <c r="U165" s="11" t="s">
        <v>1131</v>
      </c>
    </row>
    <row r="166" spans="1:21" ht="13.5">
      <c r="A166" s="7">
        <v>509</v>
      </c>
      <c r="B166" t="s">
        <v>1917</v>
      </c>
      <c r="C166" s="7">
        <v>165</v>
      </c>
      <c r="D166" t="s">
        <v>905</v>
      </c>
      <c r="E166" t="s">
        <v>475</v>
      </c>
      <c r="F166" t="s">
        <v>477</v>
      </c>
      <c r="G166">
        <v>165</v>
      </c>
      <c r="H166" s="2">
        <v>2</v>
      </c>
      <c r="I166" s="5" t="s">
        <v>1127</v>
      </c>
      <c r="J166" s="6">
        <v>5</v>
      </c>
      <c r="L166" s="10" t="str">
        <f t="shared" si="10"/>
        <v>F2－165</v>
      </c>
      <c r="M166" t="str">
        <f t="shared" si="11"/>
        <v>力行</v>
      </c>
      <c r="N166" t="str">
        <f t="shared" si="12"/>
        <v>近代企業　－投資条件の成長</v>
      </c>
      <c r="O166" s="7" t="str">
        <f t="shared" si="13"/>
        <v>2/5</v>
      </c>
      <c r="P166">
        <f t="shared" si="14"/>
        <v>165</v>
      </c>
      <c r="R166" t="s">
        <v>1128</v>
      </c>
      <c r="S166" t="s">
        <v>1129</v>
      </c>
      <c r="T166" s="7" t="s">
        <v>1130</v>
      </c>
      <c r="U166" s="11" t="s">
        <v>1131</v>
      </c>
    </row>
    <row r="167" spans="1:21" ht="13.5">
      <c r="A167" s="7">
        <v>510</v>
      </c>
      <c r="B167" t="s">
        <v>1917</v>
      </c>
      <c r="C167" s="7">
        <v>166</v>
      </c>
      <c r="D167" t="s">
        <v>905</v>
      </c>
      <c r="E167" t="s">
        <v>475</v>
      </c>
      <c r="F167" t="s">
        <v>478</v>
      </c>
      <c r="G167">
        <v>209</v>
      </c>
      <c r="H167" s="2">
        <v>3</v>
      </c>
      <c r="I167" s="5" t="s">
        <v>1127</v>
      </c>
      <c r="J167" s="6">
        <v>5</v>
      </c>
      <c r="L167" s="10" t="str">
        <f t="shared" si="10"/>
        <v>F2－166</v>
      </c>
      <c r="M167" t="str">
        <f t="shared" si="11"/>
        <v>力行</v>
      </c>
      <c r="N167" t="str">
        <f t="shared" si="12"/>
        <v>近代企業　－導入移植</v>
      </c>
      <c r="O167" s="7" t="str">
        <f t="shared" si="13"/>
        <v>3/5</v>
      </c>
      <c r="P167">
        <f t="shared" si="14"/>
        <v>209</v>
      </c>
      <c r="R167" t="s">
        <v>1128</v>
      </c>
      <c r="S167" t="s">
        <v>1129</v>
      </c>
      <c r="T167" s="7" t="s">
        <v>1130</v>
      </c>
      <c r="U167" s="11" t="s">
        <v>1131</v>
      </c>
    </row>
    <row r="168" spans="1:21" ht="13.5">
      <c r="A168" s="7">
        <v>511</v>
      </c>
      <c r="B168" t="s">
        <v>1917</v>
      </c>
      <c r="C168" s="7">
        <v>167</v>
      </c>
      <c r="D168" t="s">
        <v>905</v>
      </c>
      <c r="E168" t="s">
        <v>475</v>
      </c>
      <c r="F168" t="s">
        <v>479</v>
      </c>
      <c r="G168">
        <v>212</v>
      </c>
      <c r="H168" s="2">
        <v>4</v>
      </c>
      <c r="I168" s="5" t="s">
        <v>1127</v>
      </c>
      <c r="J168" s="6">
        <v>5</v>
      </c>
      <c r="L168" s="10" t="str">
        <f t="shared" si="10"/>
        <v>F2－167</v>
      </c>
      <c r="M168" t="str">
        <f t="shared" si="11"/>
        <v>力行</v>
      </c>
      <c r="N168" t="str">
        <f t="shared" si="12"/>
        <v>近代企業　－導入移植者としての民間人の台頭</v>
      </c>
      <c r="O168" s="7" t="str">
        <f t="shared" si="13"/>
        <v>4/5</v>
      </c>
      <c r="P168">
        <f t="shared" si="14"/>
        <v>212</v>
      </c>
      <c r="R168" t="s">
        <v>1128</v>
      </c>
      <c r="S168" t="s">
        <v>1129</v>
      </c>
      <c r="T168" s="7" t="s">
        <v>1130</v>
      </c>
      <c r="U168" s="11" t="s">
        <v>1131</v>
      </c>
    </row>
    <row r="169" spans="1:21" ht="13.5">
      <c r="A169" s="7">
        <v>512</v>
      </c>
      <c r="B169" t="s">
        <v>1917</v>
      </c>
      <c r="C169" s="7">
        <v>168</v>
      </c>
      <c r="D169" t="s">
        <v>905</v>
      </c>
      <c r="E169" t="s">
        <v>475</v>
      </c>
      <c r="F169" t="s">
        <v>480</v>
      </c>
      <c r="G169">
        <v>210</v>
      </c>
      <c r="H169" s="2">
        <v>5</v>
      </c>
      <c r="I169" s="5" t="s">
        <v>1127</v>
      </c>
      <c r="J169" s="6">
        <v>5</v>
      </c>
      <c r="L169" s="10" t="str">
        <f t="shared" si="10"/>
        <v>F2－168</v>
      </c>
      <c r="M169" t="str">
        <f t="shared" si="11"/>
        <v>力行</v>
      </c>
      <c r="N169" t="str">
        <f t="shared" si="12"/>
        <v>近代企業　－導入移植の当初の担当者</v>
      </c>
      <c r="O169" s="7" t="str">
        <f t="shared" si="13"/>
        <v>5/5</v>
      </c>
      <c r="P169">
        <f t="shared" si="14"/>
        <v>210</v>
      </c>
      <c r="R169" t="s">
        <v>1128</v>
      </c>
      <c r="S169" t="s">
        <v>1129</v>
      </c>
      <c r="T169" s="7" t="s">
        <v>1130</v>
      </c>
      <c r="U169" s="11" t="s">
        <v>1131</v>
      </c>
    </row>
    <row r="170" spans="1:21" ht="13.5">
      <c r="A170" s="7">
        <v>513</v>
      </c>
      <c r="B170" t="s">
        <v>1917</v>
      </c>
      <c r="C170" s="7">
        <v>169</v>
      </c>
      <c r="D170" t="s">
        <v>905</v>
      </c>
      <c r="E170" s="2" t="s">
        <v>481</v>
      </c>
      <c r="F170" s="2" t="s">
        <v>482</v>
      </c>
      <c r="G170" s="2">
        <v>295</v>
      </c>
      <c r="H170" s="2">
        <v>1</v>
      </c>
      <c r="I170" s="5" t="s">
        <v>1127</v>
      </c>
      <c r="J170" s="6">
        <v>5</v>
      </c>
      <c r="L170" s="10" t="str">
        <f t="shared" si="10"/>
        <v>F2－169</v>
      </c>
      <c r="M170" t="str">
        <f t="shared" si="11"/>
        <v>力行</v>
      </c>
      <c r="N170" t="str">
        <f t="shared" si="12"/>
        <v>近代企業家　－その保護育成</v>
      </c>
      <c r="O170" s="7" t="str">
        <f t="shared" si="13"/>
        <v>1/5</v>
      </c>
      <c r="P170">
        <f t="shared" si="14"/>
        <v>295</v>
      </c>
      <c r="R170" t="s">
        <v>1128</v>
      </c>
      <c r="S170" t="s">
        <v>1129</v>
      </c>
      <c r="T170" s="7" t="s">
        <v>1130</v>
      </c>
      <c r="U170" s="11" t="s">
        <v>1131</v>
      </c>
    </row>
    <row r="171" spans="1:21" ht="13.5">
      <c r="A171" s="7">
        <v>514</v>
      </c>
      <c r="B171" t="s">
        <v>1917</v>
      </c>
      <c r="C171" s="7">
        <v>170</v>
      </c>
      <c r="D171" t="s">
        <v>905</v>
      </c>
      <c r="E171" s="2" t="s">
        <v>481</v>
      </c>
      <c r="F171" s="2" t="s">
        <v>483</v>
      </c>
      <c r="G171" s="2">
        <v>293</v>
      </c>
      <c r="H171" s="2">
        <v>2</v>
      </c>
      <c r="I171" s="5" t="s">
        <v>1127</v>
      </c>
      <c r="J171" s="6">
        <v>5</v>
      </c>
      <c r="L171" s="10" t="str">
        <f t="shared" si="10"/>
        <v>F2－170</v>
      </c>
      <c r="M171" t="str">
        <f t="shared" si="11"/>
        <v>力行</v>
      </c>
      <c r="N171" t="str">
        <f t="shared" si="12"/>
        <v>近代企業家　－台頭の待望</v>
      </c>
      <c r="O171" s="7" t="str">
        <f t="shared" si="13"/>
        <v>2/5</v>
      </c>
      <c r="P171">
        <f t="shared" si="14"/>
        <v>293</v>
      </c>
      <c r="R171" t="s">
        <v>1128</v>
      </c>
      <c r="S171" t="s">
        <v>1129</v>
      </c>
      <c r="T171" s="7" t="s">
        <v>1130</v>
      </c>
      <c r="U171" s="11" t="s">
        <v>1131</v>
      </c>
    </row>
    <row r="172" spans="1:21" ht="13.5">
      <c r="A172" s="7">
        <v>515</v>
      </c>
      <c r="B172" t="s">
        <v>1917</v>
      </c>
      <c r="C172" s="7">
        <v>171</v>
      </c>
      <c r="D172" t="s">
        <v>905</v>
      </c>
      <c r="E172" s="2" t="s">
        <v>481</v>
      </c>
      <c r="F172" s="2" t="s">
        <v>484</v>
      </c>
      <c r="G172" s="2">
        <v>290</v>
      </c>
      <c r="H172" s="2">
        <v>3</v>
      </c>
      <c r="I172" s="5" t="s">
        <v>1127</v>
      </c>
      <c r="J172" s="6">
        <v>5</v>
      </c>
      <c r="L172" s="10" t="str">
        <f t="shared" si="10"/>
        <v>F2－171</v>
      </c>
      <c r="M172" t="str">
        <f t="shared" si="11"/>
        <v>力行</v>
      </c>
      <c r="N172" t="str">
        <f t="shared" si="12"/>
        <v>近代企業家　－適格者の不在時代</v>
      </c>
      <c r="O172" s="7" t="str">
        <f t="shared" si="13"/>
        <v>3/5</v>
      </c>
      <c r="P172">
        <f t="shared" si="14"/>
        <v>290</v>
      </c>
      <c r="R172" t="s">
        <v>1128</v>
      </c>
      <c r="S172" t="s">
        <v>1129</v>
      </c>
      <c r="T172" s="7" t="s">
        <v>1130</v>
      </c>
      <c r="U172" s="11" t="s">
        <v>1131</v>
      </c>
    </row>
    <row r="173" spans="1:21" ht="13.5">
      <c r="A173" s="7">
        <v>516</v>
      </c>
      <c r="B173" t="s">
        <v>1917</v>
      </c>
      <c r="C173" s="7">
        <v>172</v>
      </c>
      <c r="D173" t="s">
        <v>905</v>
      </c>
      <c r="E173" s="2" t="s">
        <v>481</v>
      </c>
      <c r="F173" s="2" t="s">
        <v>485</v>
      </c>
      <c r="G173" s="2">
        <v>295</v>
      </c>
      <c r="H173" s="2">
        <v>4</v>
      </c>
      <c r="I173" s="5" t="s">
        <v>1127</v>
      </c>
      <c r="J173" s="6">
        <v>5</v>
      </c>
      <c r="L173" s="10" t="str">
        <f t="shared" si="10"/>
        <v>F2－172</v>
      </c>
      <c r="M173" t="str">
        <f t="shared" si="11"/>
        <v>力行</v>
      </c>
      <c r="N173" t="str">
        <f t="shared" si="12"/>
        <v>近代企業家　－適格者不在の欠陥</v>
      </c>
      <c r="O173" s="7" t="str">
        <f t="shared" si="13"/>
        <v>4/5</v>
      </c>
      <c r="P173">
        <f t="shared" si="14"/>
        <v>295</v>
      </c>
      <c r="R173" t="s">
        <v>1128</v>
      </c>
      <c r="S173" t="s">
        <v>1129</v>
      </c>
      <c r="T173" s="7" t="s">
        <v>1130</v>
      </c>
      <c r="U173" s="11" t="s">
        <v>1131</v>
      </c>
    </row>
    <row r="174" spans="1:21" ht="13.5">
      <c r="A174" s="7">
        <v>517</v>
      </c>
      <c r="B174" t="s">
        <v>1917</v>
      </c>
      <c r="C174" s="7">
        <v>173</v>
      </c>
      <c r="D174" t="s">
        <v>905</v>
      </c>
      <c r="E174" s="2" t="s">
        <v>481</v>
      </c>
      <c r="F174" s="2" t="s">
        <v>486</v>
      </c>
      <c r="G174" s="2">
        <v>296</v>
      </c>
      <c r="H174" s="2">
        <v>5</v>
      </c>
      <c r="I174" s="5" t="s">
        <v>1127</v>
      </c>
      <c r="J174" s="6">
        <v>5</v>
      </c>
      <c r="L174" s="10" t="str">
        <f t="shared" si="10"/>
        <v>F2－173</v>
      </c>
      <c r="M174" t="str">
        <f t="shared" si="11"/>
        <v>力行</v>
      </c>
      <c r="N174" t="str">
        <f t="shared" si="12"/>
        <v>近代企業家　－明治前期の候補資格者</v>
      </c>
      <c r="O174" s="7" t="str">
        <f t="shared" si="13"/>
        <v>5/5</v>
      </c>
      <c r="P174">
        <f t="shared" si="14"/>
        <v>296</v>
      </c>
      <c r="R174" t="s">
        <v>1128</v>
      </c>
      <c r="S174" t="s">
        <v>1129</v>
      </c>
      <c r="T174" s="7" t="s">
        <v>1130</v>
      </c>
      <c r="U174" s="11" t="s">
        <v>1131</v>
      </c>
    </row>
    <row r="175" spans="1:21" ht="13.5">
      <c r="A175" s="7">
        <v>518</v>
      </c>
      <c r="B175" t="s">
        <v>1917</v>
      </c>
      <c r="C175" s="7">
        <v>174</v>
      </c>
      <c r="D175" t="s">
        <v>905</v>
      </c>
      <c r="E175" t="s">
        <v>487</v>
      </c>
      <c r="F175" t="s">
        <v>488</v>
      </c>
      <c r="G175">
        <v>224</v>
      </c>
      <c r="H175" s="2">
        <v>1</v>
      </c>
      <c r="I175" s="5" t="s">
        <v>1127</v>
      </c>
      <c r="J175" s="6">
        <v>2</v>
      </c>
      <c r="L175" s="10" t="str">
        <f t="shared" si="10"/>
        <v>F2－174</v>
      </c>
      <c r="M175" t="str">
        <f t="shared" si="11"/>
        <v>力行</v>
      </c>
      <c r="N175" t="str">
        <f t="shared" si="12"/>
        <v>近代企業条件　－の成熟期</v>
      </c>
      <c r="O175" s="7" t="str">
        <f t="shared" si="13"/>
        <v>1/2</v>
      </c>
      <c r="P175">
        <f t="shared" si="14"/>
        <v>224</v>
      </c>
      <c r="R175" t="s">
        <v>1128</v>
      </c>
      <c r="S175" t="s">
        <v>1129</v>
      </c>
      <c r="T175" s="7" t="s">
        <v>1130</v>
      </c>
      <c r="U175" s="11" t="s">
        <v>1131</v>
      </c>
    </row>
    <row r="176" spans="1:21" ht="13.5">
      <c r="A176" s="7">
        <v>519</v>
      </c>
      <c r="B176" t="s">
        <v>1917</v>
      </c>
      <c r="C176" s="7">
        <v>175</v>
      </c>
      <c r="D176" t="s">
        <v>905</v>
      </c>
      <c r="E176" t="s">
        <v>487</v>
      </c>
      <c r="F176" t="s">
        <v>489</v>
      </c>
      <c r="G176">
        <v>162</v>
      </c>
      <c r="H176" s="2">
        <v>2</v>
      </c>
      <c r="I176" s="5" t="s">
        <v>1127</v>
      </c>
      <c r="J176" s="6">
        <v>2</v>
      </c>
      <c r="L176" s="10" t="str">
        <f t="shared" si="10"/>
        <v>F2－175</v>
      </c>
      <c r="M176" t="str">
        <f t="shared" si="11"/>
        <v>力行</v>
      </c>
      <c r="N176" t="str">
        <f t="shared" si="12"/>
        <v>近代企業条件　－の第一次的成熟</v>
      </c>
      <c r="O176" s="7" t="str">
        <f t="shared" si="13"/>
        <v>2/2</v>
      </c>
      <c r="P176">
        <f t="shared" si="14"/>
        <v>162</v>
      </c>
      <c r="R176" t="s">
        <v>1128</v>
      </c>
      <c r="S176" t="s">
        <v>1129</v>
      </c>
      <c r="T176" s="7" t="s">
        <v>1130</v>
      </c>
      <c r="U176" s="11" t="s">
        <v>1131</v>
      </c>
    </row>
    <row r="177" spans="1:21" ht="13.5">
      <c r="A177" s="7">
        <v>520</v>
      </c>
      <c r="B177" t="s">
        <v>1917</v>
      </c>
      <c r="C177" s="7">
        <v>176</v>
      </c>
      <c r="D177" t="s">
        <v>905</v>
      </c>
      <c r="E177" t="s">
        <v>490</v>
      </c>
      <c r="G177">
        <v>363</v>
      </c>
      <c r="I177" s="5"/>
      <c r="L177" s="10" t="str">
        <f t="shared" si="10"/>
        <v>F2－176</v>
      </c>
      <c r="M177" t="str">
        <f t="shared" si="11"/>
        <v>力行</v>
      </c>
      <c r="N177" t="str">
        <f t="shared" si="12"/>
        <v>近代技術と維新当初の邦人</v>
      </c>
      <c r="O177" s="7">
        <f t="shared" si="13"/>
      </c>
      <c r="P177">
        <f t="shared" si="14"/>
        <v>363</v>
      </c>
      <c r="R177" t="s">
        <v>1128</v>
      </c>
      <c r="S177" t="s">
        <v>1129</v>
      </c>
      <c r="T177" s="7" t="s">
        <v>1130</v>
      </c>
      <c r="U177" s="11" t="s">
        <v>1131</v>
      </c>
    </row>
    <row r="178" spans="1:21" ht="13.5">
      <c r="A178" s="7">
        <v>521</v>
      </c>
      <c r="B178" t="s">
        <v>1917</v>
      </c>
      <c r="C178" s="7">
        <v>177</v>
      </c>
      <c r="D178" t="s">
        <v>905</v>
      </c>
      <c r="E178" t="s">
        <v>491</v>
      </c>
      <c r="G178">
        <v>319</v>
      </c>
      <c r="I178" s="5"/>
      <c r="L178" s="10" t="str">
        <f t="shared" si="10"/>
        <v>F2－177</v>
      </c>
      <c r="M178" t="str">
        <f t="shared" si="11"/>
        <v>力行</v>
      </c>
      <c r="N178" t="str">
        <f t="shared" si="12"/>
        <v>近代銀行制度</v>
      </c>
      <c r="O178" s="7">
        <f t="shared" si="13"/>
      </c>
      <c r="P178">
        <f t="shared" si="14"/>
        <v>319</v>
      </c>
      <c r="R178" t="s">
        <v>1128</v>
      </c>
      <c r="S178" t="s">
        <v>1129</v>
      </c>
      <c r="T178" s="7" t="s">
        <v>1130</v>
      </c>
      <c r="U178" s="11" t="s">
        <v>1131</v>
      </c>
    </row>
    <row r="179" spans="1:21" ht="13.5">
      <c r="A179" s="7">
        <v>522</v>
      </c>
      <c r="B179" t="s">
        <v>1917</v>
      </c>
      <c r="C179" s="7">
        <v>178</v>
      </c>
      <c r="D179" t="s">
        <v>905</v>
      </c>
      <c r="E179" t="s">
        <v>492</v>
      </c>
      <c r="G179">
        <v>318</v>
      </c>
      <c r="I179" s="5"/>
      <c r="L179" s="10" t="str">
        <f t="shared" si="10"/>
        <v>F2－178</v>
      </c>
      <c r="M179" t="str">
        <f t="shared" si="11"/>
        <v>力行</v>
      </c>
      <c r="N179" t="str">
        <f t="shared" si="12"/>
        <v>近代金融制度</v>
      </c>
      <c r="O179" s="7">
        <f t="shared" si="13"/>
      </c>
      <c r="P179">
        <f t="shared" si="14"/>
        <v>318</v>
      </c>
      <c r="R179" t="s">
        <v>1128</v>
      </c>
      <c r="S179" t="s">
        <v>1129</v>
      </c>
      <c r="T179" s="7" t="s">
        <v>1130</v>
      </c>
      <c r="U179" s="11" t="s">
        <v>1131</v>
      </c>
    </row>
    <row r="180" spans="1:21" ht="13.5">
      <c r="A180" s="7">
        <v>523</v>
      </c>
      <c r="B180" t="s">
        <v>1917</v>
      </c>
      <c r="C180" s="7">
        <v>179</v>
      </c>
      <c r="D180" t="s">
        <v>905</v>
      </c>
      <c r="E180" s="2" t="s">
        <v>493</v>
      </c>
      <c r="F180" s="2" t="s">
        <v>494</v>
      </c>
      <c r="G180" s="2">
        <v>6</v>
      </c>
      <c r="H180" s="2">
        <v>1</v>
      </c>
      <c r="I180" s="5" t="s">
        <v>1127</v>
      </c>
      <c r="J180" s="6">
        <v>4</v>
      </c>
      <c r="L180" s="10" t="str">
        <f t="shared" si="10"/>
        <v>F2－179</v>
      </c>
      <c r="M180" t="str">
        <f t="shared" si="11"/>
        <v>力行</v>
      </c>
      <c r="N180" t="str">
        <f t="shared" si="12"/>
        <v>近代経済　－の摂取</v>
      </c>
      <c r="O180" s="7" t="str">
        <f t="shared" si="13"/>
        <v>1/4</v>
      </c>
      <c r="P180">
        <f t="shared" si="14"/>
        <v>6</v>
      </c>
      <c r="R180" t="s">
        <v>1128</v>
      </c>
      <c r="S180" t="s">
        <v>1129</v>
      </c>
      <c r="T180" s="7" t="s">
        <v>1130</v>
      </c>
      <c r="U180" s="11" t="s">
        <v>1131</v>
      </c>
    </row>
    <row r="181" spans="1:21" ht="13.5">
      <c r="A181" s="7">
        <v>524</v>
      </c>
      <c r="B181" t="s">
        <v>1917</v>
      </c>
      <c r="C181" s="7">
        <v>180</v>
      </c>
      <c r="D181" t="s">
        <v>905</v>
      </c>
      <c r="E181" s="2" t="s">
        <v>493</v>
      </c>
      <c r="F181" s="2" t="s">
        <v>495</v>
      </c>
      <c r="G181" s="2">
        <v>264</v>
      </c>
      <c r="H181" s="2">
        <v>2</v>
      </c>
      <c r="I181" s="5" t="s">
        <v>1127</v>
      </c>
      <c r="J181" s="6">
        <v>4</v>
      </c>
      <c r="L181" s="10" t="str">
        <f t="shared" si="10"/>
        <v>F2－180</v>
      </c>
      <c r="M181" t="str">
        <f t="shared" si="11"/>
        <v>力行</v>
      </c>
      <c r="N181" t="str">
        <f t="shared" si="12"/>
        <v>近代経済　－の導入とその受入れ基盤</v>
      </c>
      <c r="O181" s="7" t="str">
        <f t="shared" si="13"/>
        <v>2/4</v>
      </c>
      <c r="P181">
        <f t="shared" si="14"/>
        <v>264</v>
      </c>
      <c r="R181" t="s">
        <v>1128</v>
      </c>
      <c r="S181" t="s">
        <v>1129</v>
      </c>
      <c r="T181" s="7" t="s">
        <v>1130</v>
      </c>
      <c r="U181" s="11" t="s">
        <v>1131</v>
      </c>
    </row>
    <row r="182" spans="1:21" ht="13.5">
      <c r="A182" s="7">
        <v>525</v>
      </c>
      <c r="B182" t="s">
        <v>1917</v>
      </c>
      <c r="C182" s="7">
        <v>181</v>
      </c>
      <c r="D182" t="s">
        <v>905</v>
      </c>
      <c r="E182" s="2" t="s">
        <v>493</v>
      </c>
      <c r="F182" s="2" t="s">
        <v>496</v>
      </c>
      <c r="G182" s="2">
        <v>6</v>
      </c>
      <c r="H182" s="2">
        <v>3</v>
      </c>
      <c r="I182" s="5" t="s">
        <v>1127</v>
      </c>
      <c r="J182" s="6">
        <v>4</v>
      </c>
      <c r="L182" s="10" t="str">
        <f t="shared" si="10"/>
        <v>F2－181</v>
      </c>
      <c r="M182" t="str">
        <f t="shared" si="11"/>
        <v>力行</v>
      </c>
      <c r="N182" t="str">
        <f t="shared" si="12"/>
        <v>近代経済　－の予備条件（徳川からの遺産）</v>
      </c>
      <c r="O182" s="7" t="str">
        <f t="shared" si="13"/>
        <v>3/4</v>
      </c>
      <c r="P182">
        <f t="shared" si="14"/>
        <v>6</v>
      </c>
      <c r="R182" t="s">
        <v>1128</v>
      </c>
      <c r="S182" t="s">
        <v>1129</v>
      </c>
      <c r="T182" s="7" t="s">
        <v>1130</v>
      </c>
      <c r="U182" s="11" t="s">
        <v>1131</v>
      </c>
    </row>
    <row r="183" spans="1:21" ht="13.5">
      <c r="A183" s="7">
        <v>526</v>
      </c>
      <c r="B183" t="s">
        <v>1917</v>
      </c>
      <c r="C183" s="7">
        <v>182</v>
      </c>
      <c r="D183" t="s">
        <v>905</v>
      </c>
      <c r="E183" s="2" t="s">
        <v>493</v>
      </c>
      <c r="F183" s="2" t="s">
        <v>497</v>
      </c>
      <c r="G183" s="2">
        <v>267</v>
      </c>
      <c r="H183" s="2">
        <v>4</v>
      </c>
      <c r="I183" s="5" t="s">
        <v>1127</v>
      </c>
      <c r="J183" s="6">
        <v>4</v>
      </c>
      <c r="L183" s="10" t="str">
        <f t="shared" si="10"/>
        <v>F2－182</v>
      </c>
      <c r="M183" t="str">
        <f t="shared" si="11"/>
        <v>力行</v>
      </c>
      <c r="N183" t="str">
        <f t="shared" si="12"/>
        <v>近代経済　－明治前期の摂取導入の分野</v>
      </c>
      <c r="O183" s="7" t="str">
        <f t="shared" si="13"/>
        <v>4/4</v>
      </c>
      <c r="P183">
        <f t="shared" si="14"/>
        <v>267</v>
      </c>
      <c r="R183" t="s">
        <v>1128</v>
      </c>
      <c r="S183" t="s">
        <v>1129</v>
      </c>
      <c r="T183" s="7" t="s">
        <v>1130</v>
      </c>
      <c r="U183" s="11" t="s">
        <v>1131</v>
      </c>
    </row>
    <row r="184" spans="1:21" ht="13.5">
      <c r="A184" s="7">
        <v>527</v>
      </c>
      <c r="B184" t="s">
        <v>1917</v>
      </c>
      <c r="C184" s="7">
        <v>183</v>
      </c>
      <c r="D184" t="s">
        <v>905</v>
      </c>
      <c r="E184" t="s">
        <v>498</v>
      </c>
      <c r="F184" t="s">
        <v>499</v>
      </c>
      <c r="G184">
        <v>315</v>
      </c>
      <c r="I184" s="5"/>
      <c r="L184" s="10" t="str">
        <f t="shared" si="10"/>
        <v>F2－183</v>
      </c>
      <c r="M184" t="str">
        <f t="shared" si="11"/>
        <v>力行</v>
      </c>
      <c r="N184" t="str">
        <f t="shared" si="12"/>
        <v>近代経済化　－発足の基盤条件の成熟</v>
      </c>
      <c r="O184" s="7">
        <f t="shared" si="13"/>
      </c>
      <c r="P184">
        <f t="shared" si="14"/>
        <v>315</v>
      </c>
      <c r="R184" t="s">
        <v>1128</v>
      </c>
      <c r="S184" t="s">
        <v>1129</v>
      </c>
      <c r="T184" s="7" t="s">
        <v>1130</v>
      </c>
      <c r="U184" s="11" t="s">
        <v>1131</v>
      </c>
    </row>
    <row r="185" spans="1:21" ht="13.5">
      <c r="A185" s="7">
        <v>528</v>
      </c>
      <c r="B185" t="s">
        <v>1917</v>
      </c>
      <c r="C185" s="7">
        <v>184</v>
      </c>
      <c r="D185" t="s">
        <v>905</v>
      </c>
      <c r="E185" t="s">
        <v>500</v>
      </c>
      <c r="F185" t="s">
        <v>501</v>
      </c>
      <c r="G185">
        <v>314</v>
      </c>
      <c r="H185" s="2">
        <v>1</v>
      </c>
      <c r="I185" s="5" t="s">
        <v>1127</v>
      </c>
      <c r="J185" s="6">
        <v>2</v>
      </c>
      <c r="L185" s="10" t="str">
        <f t="shared" si="10"/>
        <v>F2－184</v>
      </c>
      <c r="M185" t="str">
        <f t="shared" si="11"/>
        <v>力行</v>
      </c>
      <c r="N185" t="str">
        <f t="shared" si="12"/>
        <v>近代経済化政策　－軍車外交政治上の理由</v>
      </c>
      <c r="O185" s="7" t="str">
        <f t="shared" si="13"/>
        <v>1/2</v>
      </c>
      <c r="P185">
        <f t="shared" si="14"/>
        <v>314</v>
      </c>
      <c r="R185" t="s">
        <v>1128</v>
      </c>
      <c r="S185" t="s">
        <v>1129</v>
      </c>
      <c r="T185" s="7" t="s">
        <v>1130</v>
      </c>
      <c r="U185" s="11" t="s">
        <v>1131</v>
      </c>
    </row>
    <row r="186" spans="1:21" ht="13.5">
      <c r="A186" s="7">
        <v>529</v>
      </c>
      <c r="B186" t="s">
        <v>1917</v>
      </c>
      <c r="C186" s="7">
        <v>185</v>
      </c>
      <c r="D186" t="s">
        <v>905</v>
      </c>
      <c r="E186" t="s">
        <v>500</v>
      </c>
      <c r="F186" t="s">
        <v>502</v>
      </c>
      <c r="G186">
        <v>313</v>
      </c>
      <c r="H186" s="2">
        <v>2</v>
      </c>
      <c r="I186" s="5" t="s">
        <v>1127</v>
      </c>
      <c r="J186" s="6">
        <v>2</v>
      </c>
      <c r="L186" s="10" t="str">
        <f t="shared" si="10"/>
        <v>F2－185</v>
      </c>
      <c r="M186" t="str">
        <f t="shared" si="11"/>
        <v>力行</v>
      </c>
      <c r="N186" t="str">
        <f t="shared" si="12"/>
        <v>近代経済化政策　－本期における成果</v>
      </c>
      <c r="O186" s="7" t="str">
        <f t="shared" si="13"/>
        <v>2/2</v>
      </c>
      <c r="P186">
        <f t="shared" si="14"/>
        <v>313</v>
      </c>
      <c r="R186" t="s">
        <v>1128</v>
      </c>
      <c r="S186" t="s">
        <v>1129</v>
      </c>
      <c r="T186" s="7" t="s">
        <v>1130</v>
      </c>
      <c r="U186" s="11" t="s">
        <v>1131</v>
      </c>
    </row>
    <row r="187" spans="1:21" ht="13.5">
      <c r="A187" s="7">
        <v>530</v>
      </c>
      <c r="B187" t="s">
        <v>1917</v>
      </c>
      <c r="C187" s="7">
        <v>186</v>
      </c>
      <c r="D187" t="s">
        <v>905</v>
      </c>
      <c r="E187" t="s">
        <v>503</v>
      </c>
      <c r="F187" t="s">
        <v>504</v>
      </c>
      <c r="G187">
        <v>266</v>
      </c>
      <c r="I187" s="5"/>
      <c r="L187" s="10" t="str">
        <f t="shared" si="10"/>
        <v>F2－186</v>
      </c>
      <c r="M187" t="str">
        <f t="shared" si="11"/>
        <v>力行</v>
      </c>
      <c r="N187" t="str">
        <f t="shared" si="12"/>
        <v>近代経済の摂取導入　－維新政府のとった三大方法</v>
      </c>
      <c r="O187" s="7">
        <f t="shared" si="13"/>
      </c>
      <c r="P187">
        <f t="shared" si="14"/>
        <v>266</v>
      </c>
      <c r="R187" t="s">
        <v>1128</v>
      </c>
      <c r="S187" t="s">
        <v>1129</v>
      </c>
      <c r="T187" s="7" t="s">
        <v>1130</v>
      </c>
      <c r="U187" s="11" t="s">
        <v>1131</v>
      </c>
    </row>
    <row r="188" spans="1:21" ht="13.5">
      <c r="A188" s="7">
        <v>531</v>
      </c>
      <c r="B188" t="s">
        <v>1917</v>
      </c>
      <c r="C188" s="7">
        <v>187</v>
      </c>
      <c r="D188" t="s">
        <v>905</v>
      </c>
      <c r="E188" t="s">
        <v>505</v>
      </c>
      <c r="F188" t="s">
        <v>506</v>
      </c>
      <c r="G188">
        <v>322</v>
      </c>
      <c r="I188" s="5"/>
      <c r="L188" s="10" t="str">
        <f t="shared" si="10"/>
        <v>F2－187</v>
      </c>
      <c r="M188" t="str">
        <f t="shared" si="11"/>
        <v>力行</v>
      </c>
      <c r="N188" t="str">
        <f t="shared" si="12"/>
        <v>近代工業　－本期の主な分野</v>
      </c>
      <c r="O188" s="7">
        <f t="shared" si="13"/>
      </c>
      <c r="P188">
        <f t="shared" si="14"/>
        <v>322</v>
      </c>
      <c r="R188" t="s">
        <v>1128</v>
      </c>
      <c r="S188" t="s">
        <v>1129</v>
      </c>
      <c r="T188" s="7" t="s">
        <v>1130</v>
      </c>
      <c r="U188" s="11" t="s">
        <v>1131</v>
      </c>
    </row>
    <row r="189" spans="1:21" ht="13.5">
      <c r="A189" s="7">
        <v>532</v>
      </c>
      <c r="B189" t="s">
        <v>1917</v>
      </c>
      <c r="C189" s="7">
        <v>188</v>
      </c>
      <c r="D189" t="s">
        <v>905</v>
      </c>
      <c r="E189" t="s">
        <v>507</v>
      </c>
      <c r="F189" t="s">
        <v>508</v>
      </c>
      <c r="G189">
        <v>275</v>
      </c>
      <c r="I189" s="5"/>
      <c r="L189" s="10" t="str">
        <f t="shared" si="10"/>
        <v>F2－188</v>
      </c>
      <c r="M189" t="str">
        <f t="shared" si="11"/>
        <v>力行</v>
      </c>
      <c r="N189" t="str">
        <f t="shared" si="12"/>
        <v>近代工鉱業の導入　－最初官業主義によった理由</v>
      </c>
      <c r="O189" s="7">
        <f t="shared" si="13"/>
      </c>
      <c r="P189">
        <f t="shared" si="14"/>
        <v>275</v>
      </c>
      <c r="R189" t="s">
        <v>1128</v>
      </c>
      <c r="S189" t="s">
        <v>1129</v>
      </c>
      <c r="T189" s="7" t="s">
        <v>1130</v>
      </c>
      <c r="U189" s="11" t="s">
        <v>1131</v>
      </c>
    </row>
    <row r="190" spans="1:21" ht="13.5">
      <c r="A190" s="7">
        <v>533</v>
      </c>
      <c r="B190" t="s">
        <v>1917</v>
      </c>
      <c r="C190" s="7">
        <v>189</v>
      </c>
      <c r="D190" t="s">
        <v>905</v>
      </c>
      <c r="E190" t="s">
        <v>509</v>
      </c>
      <c r="G190">
        <v>322</v>
      </c>
      <c r="I190" s="5"/>
      <c r="L190" s="10" t="str">
        <f t="shared" si="10"/>
        <v>F2－189</v>
      </c>
      <c r="M190" t="str">
        <f t="shared" si="11"/>
        <v>力行</v>
      </c>
      <c r="N190" t="str">
        <f t="shared" si="12"/>
        <v>近代工鉱業の本期の発達段階</v>
      </c>
      <c r="O190" s="7">
        <f t="shared" si="13"/>
      </c>
      <c r="P190">
        <f t="shared" si="14"/>
        <v>322</v>
      </c>
      <c r="R190" t="s">
        <v>1128</v>
      </c>
      <c r="S190" t="s">
        <v>1129</v>
      </c>
      <c r="T190" s="7" t="s">
        <v>1130</v>
      </c>
      <c r="U190" s="11" t="s">
        <v>1131</v>
      </c>
    </row>
    <row r="191" spans="1:21" ht="13.5">
      <c r="A191" s="7">
        <v>534</v>
      </c>
      <c r="B191" t="s">
        <v>1917</v>
      </c>
      <c r="C191" s="7">
        <v>190</v>
      </c>
      <c r="D191" t="s">
        <v>905</v>
      </c>
      <c r="E191" t="s">
        <v>510</v>
      </c>
      <c r="G191">
        <v>221</v>
      </c>
      <c r="I191" s="5"/>
      <c r="L191" s="10" t="str">
        <f t="shared" si="10"/>
        <v>F2－190</v>
      </c>
      <c r="M191" t="str">
        <f t="shared" si="11"/>
        <v>力行</v>
      </c>
      <c r="N191" t="str">
        <f t="shared" si="12"/>
        <v>近代産業の直訳的移植の反省</v>
      </c>
      <c r="O191" s="7">
        <f t="shared" si="13"/>
      </c>
      <c r="P191">
        <f t="shared" si="14"/>
        <v>221</v>
      </c>
      <c r="R191" t="s">
        <v>1128</v>
      </c>
      <c r="S191" t="s">
        <v>1129</v>
      </c>
      <c r="T191" s="7" t="s">
        <v>1130</v>
      </c>
      <c r="U191" s="11" t="s">
        <v>1131</v>
      </c>
    </row>
    <row r="192" spans="1:21" ht="13.5">
      <c r="A192" s="7">
        <v>535</v>
      </c>
      <c r="B192" t="s">
        <v>1917</v>
      </c>
      <c r="C192" s="7">
        <v>191</v>
      </c>
      <c r="D192" t="s">
        <v>905</v>
      </c>
      <c r="E192" t="s">
        <v>511</v>
      </c>
      <c r="G192">
        <v>340</v>
      </c>
      <c r="I192" s="5"/>
      <c r="L192" s="10" t="str">
        <f t="shared" si="10"/>
        <v>F2－191</v>
      </c>
      <c r="M192" t="str">
        <f t="shared" si="11"/>
        <v>力行</v>
      </c>
      <c r="N192" t="str">
        <f t="shared" si="12"/>
        <v>近代実業家としての高い自負の発見</v>
      </c>
      <c r="O192" s="7">
        <f t="shared" si="13"/>
      </c>
      <c r="P192">
        <f t="shared" si="14"/>
        <v>340</v>
      </c>
      <c r="R192" t="s">
        <v>1128</v>
      </c>
      <c r="S192" t="s">
        <v>1129</v>
      </c>
      <c r="T192" s="7" t="s">
        <v>1130</v>
      </c>
      <c r="U192" s="11" t="s">
        <v>1131</v>
      </c>
    </row>
    <row r="193" spans="1:21" ht="13.5">
      <c r="A193" s="7">
        <v>536</v>
      </c>
      <c r="B193" t="s">
        <v>1917</v>
      </c>
      <c r="C193" s="7">
        <v>192</v>
      </c>
      <c r="D193" t="s">
        <v>905</v>
      </c>
      <c r="E193" t="s">
        <v>512</v>
      </c>
      <c r="G193">
        <v>67</v>
      </c>
      <c r="I193" s="5"/>
      <c r="L193" s="10" t="str">
        <f t="shared" si="10"/>
        <v>F2－192</v>
      </c>
      <c r="M193" t="str">
        <f t="shared" si="11"/>
        <v>力行</v>
      </c>
      <c r="N193" t="str">
        <f t="shared" si="12"/>
        <v>近代的企業家精神の台頭</v>
      </c>
      <c r="O193" s="7">
        <f t="shared" si="13"/>
      </c>
      <c r="P193">
        <f t="shared" si="14"/>
        <v>67</v>
      </c>
      <c r="R193" t="s">
        <v>1128</v>
      </c>
      <c r="S193" t="s">
        <v>1129</v>
      </c>
      <c r="T193" s="7" t="s">
        <v>1130</v>
      </c>
      <c r="U193" s="11" t="s">
        <v>1131</v>
      </c>
    </row>
    <row r="194" spans="1:21" ht="13.5">
      <c r="A194" s="7">
        <v>537</v>
      </c>
      <c r="B194" t="s">
        <v>1917</v>
      </c>
      <c r="C194" s="7">
        <v>193</v>
      </c>
      <c r="D194" t="s">
        <v>905</v>
      </c>
      <c r="E194" t="s">
        <v>513</v>
      </c>
      <c r="G194">
        <v>290</v>
      </c>
      <c r="I194" s="5"/>
      <c r="L194" s="10" t="str">
        <f t="shared" si="10"/>
        <v>F2－193</v>
      </c>
      <c r="M194" t="str">
        <f t="shared" si="11"/>
        <v>力行</v>
      </c>
      <c r="N194" t="str">
        <f t="shared" si="12"/>
        <v>近代的企業と在来の富商の不適格性</v>
      </c>
      <c r="O194" s="7">
        <f t="shared" si="13"/>
      </c>
      <c r="P194">
        <f t="shared" si="14"/>
        <v>290</v>
      </c>
      <c r="R194" t="s">
        <v>1128</v>
      </c>
      <c r="S194" t="s">
        <v>1129</v>
      </c>
      <c r="T194" s="7" t="s">
        <v>1130</v>
      </c>
      <c r="U194" s="11" t="s">
        <v>1131</v>
      </c>
    </row>
    <row r="195" spans="1:21" ht="13.5">
      <c r="A195" s="7">
        <v>538</v>
      </c>
      <c r="B195" t="s">
        <v>1917</v>
      </c>
      <c r="C195" s="7">
        <v>194</v>
      </c>
      <c r="D195" t="s">
        <v>905</v>
      </c>
      <c r="E195" t="s">
        <v>514</v>
      </c>
      <c r="F195" t="s">
        <v>515</v>
      </c>
      <c r="G195">
        <v>225</v>
      </c>
      <c r="I195" s="5"/>
      <c r="L195" s="10" t="str">
        <f aca="true" t="shared" si="15" ref="L195:L258">+B195&amp;C195</f>
        <v>F2－194</v>
      </c>
      <c r="M195" t="str">
        <f aca="true" t="shared" si="16" ref="M195:M258">+D195</f>
        <v>力行</v>
      </c>
      <c r="N195" t="str">
        <f aca="true" t="shared" si="17" ref="N195:N258">+E195&amp;F195</f>
        <v>近代的大規模企業　－その先駆的民営事業の登場</v>
      </c>
      <c r="O195" s="7">
        <f aca="true" t="shared" si="18" ref="O195:O258">+H195&amp;I195&amp;J195</f>
      </c>
      <c r="P195">
        <f aca="true" t="shared" si="19" ref="P195:P258">+G195</f>
        <v>225</v>
      </c>
      <c r="R195" t="s">
        <v>1128</v>
      </c>
      <c r="S195" t="s">
        <v>1129</v>
      </c>
      <c r="T195" s="7" t="s">
        <v>1130</v>
      </c>
      <c r="U195" s="11" t="s">
        <v>1131</v>
      </c>
    </row>
    <row r="196" spans="1:21" ht="13.5">
      <c r="A196" s="7">
        <v>539</v>
      </c>
      <c r="B196" t="s">
        <v>1917</v>
      </c>
      <c r="C196" s="7">
        <v>195</v>
      </c>
      <c r="D196" t="s">
        <v>905</v>
      </c>
      <c r="E196" s="2" t="s">
        <v>516</v>
      </c>
      <c r="F196" t="s">
        <v>517</v>
      </c>
      <c r="G196">
        <v>232</v>
      </c>
      <c r="H196">
        <v>1</v>
      </c>
      <c r="I196" s="5" t="s">
        <v>1127</v>
      </c>
      <c r="J196" s="6">
        <v>2</v>
      </c>
      <c r="L196" s="10" t="str">
        <f t="shared" si="15"/>
        <v>F2－195</v>
      </c>
      <c r="M196" t="str">
        <f t="shared" si="16"/>
        <v>力行</v>
      </c>
      <c r="N196" t="str">
        <f t="shared" si="17"/>
        <v>近代農法　－欧米式直訳指導とその仕方</v>
      </c>
      <c r="O196" s="7" t="str">
        <f t="shared" si="18"/>
        <v>1/2</v>
      </c>
      <c r="P196">
        <f t="shared" si="19"/>
        <v>232</v>
      </c>
      <c r="R196" t="s">
        <v>1128</v>
      </c>
      <c r="S196" t="s">
        <v>1129</v>
      </c>
      <c r="T196" s="7" t="s">
        <v>1130</v>
      </c>
      <c r="U196" s="11" t="s">
        <v>1131</v>
      </c>
    </row>
    <row r="197" spans="1:21" ht="13.5">
      <c r="A197" s="7">
        <v>540</v>
      </c>
      <c r="B197" t="s">
        <v>1917</v>
      </c>
      <c r="C197" s="7">
        <v>196</v>
      </c>
      <c r="D197" t="s">
        <v>905</v>
      </c>
      <c r="E197" s="2" t="s">
        <v>516</v>
      </c>
      <c r="F197" t="s">
        <v>2027</v>
      </c>
      <c r="G197">
        <v>233</v>
      </c>
      <c r="H197">
        <v>2</v>
      </c>
      <c r="I197" s="5" t="s">
        <v>1127</v>
      </c>
      <c r="J197" s="6">
        <v>2</v>
      </c>
      <c r="L197" s="10" t="str">
        <f t="shared" si="15"/>
        <v>F2－196</v>
      </c>
      <c r="M197" t="str">
        <f t="shared" si="16"/>
        <v>力行</v>
      </c>
      <c r="N197" t="str">
        <f t="shared" si="17"/>
        <v>近代農法　－西欧農業技術の摂取応用</v>
      </c>
      <c r="O197" s="7" t="str">
        <f t="shared" si="18"/>
        <v>2/2</v>
      </c>
      <c r="P197">
        <f t="shared" si="19"/>
        <v>233</v>
      </c>
      <c r="R197" t="s">
        <v>1128</v>
      </c>
      <c r="S197" t="s">
        <v>1129</v>
      </c>
      <c r="T197" s="7" t="s">
        <v>1130</v>
      </c>
      <c r="U197" s="11" t="s">
        <v>1131</v>
      </c>
    </row>
    <row r="198" spans="1:21" ht="13.5">
      <c r="A198" s="7">
        <v>541</v>
      </c>
      <c r="B198" t="s">
        <v>1917</v>
      </c>
      <c r="C198" s="7">
        <v>197</v>
      </c>
      <c r="D198" t="s">
        <v>905</v>
      </c>
      <c r="E198" t="s">
        <v>518</v>
      </c>
      <c r="F198" t="s">
        <v>596</v>
      </c>
      <c r="G198">
        <v>329</v>
      </c>
      <c r="I198" s="5"/>
      <c r="L198" s="10" t="str">
        <f t="shared" si="15"/>
        <v>F2－197</v>
      </c>
      <c r="M198" t="str">
        <f t="shared" si="16"/>
        <v>力行</v>
      </c>
      <c r="N198" t="str">
        <f t="shared" si="17"/>
        <v>近代文明摂取　－の主体条件</v>
      </c>
      <c r="O198" s="7">
        <f t="shared" si="18"/>
      </c>
      <c r="P198">
        <f t="shared" si="19"/>
        <v>329</v>
      </c>
      <c r="R198" t="s">
        <v>1128</v>
      </c>
      <c r="S198" t="s">
        <v>1129</v>
      </c>
      <c r="T198" s="7" t="s">
        <v>1130</v>
      </c>
      <c r="U198" s="11" t="s">
        <v>1131</v>
      </c>
    </row>
    <row r="199" spans="1:21" ht="13.5">
      <c r="A199" s="7">
        <v>542</v>
      </c>
      <c r="B199" t="s">
        <v>1917</v>
      </c>
      <c r="C199" s="7">
        <v>198</v>
      </c>
      <c r="D199" t="s">
        <v>905</v>
      </c>
      <c r="E199" t="s">
        <v>2069</v>
      </c>
      <c r="G199">
        <v>322</v>
      </c>
      <c r="I199" s="5"/>
      <c r="L199" s="10" t="str">
        <f t="shared" si="15"/>
        <v>F2－198</v>
      </c>
      <c r="M199" t="str">
        <f t="shared" si="16"/>
        <v>力行</v>
      </c>
      <c r="N199" t="str">
        <f t="shared" si="17"/>
        <v>近代紡績業の創設</v>
      </c>
      <c r="O199" s="7">
        <f t="shared" si="18"/>
      </c>
      <c r="P199">
        <f t="shared" si="19"/>
        <v>322</v>
      </c>
      <c r="R199" t="s">
        <v>1128</v>
      </c>
      <c r="S199" t="s">
        <v>1129</v>
      </c>
      <c r="T199" s="7" t="s">
        <v>1130</v>
      </c>
      <c r="U199" s="11" t="s">
        <v>1131</v>
      </c>
    </row>
    <row r="200" spans="1:21" ht="13.5">
      <c r="A200" s="7">
        <v>543</v>
      </c>
      <c r="B200" t="s">
        <v>1917</v>
      </c>
      <c r="C200" s="7">
        <v>199</v>
      </c>
      <c r="D200" t="s">
        <v>905</v>
      </c>
      <c r="E200" t="s">
        <v>597</v>
      </c>
      <c r="G200">
        <v>212</v>
      </c>
      <c r="I200" s="5"/>
      <c r="L200" s="10" t="str">
        <f t="shared" si="15"/>
        <v>F2－199</v>
      </c>
      <c r="M200" t="str">
        <f t="shared" si="16"/>
        <v>力行</v>
      </c>
      <c r="N200" t="str">
        <f t="shared" si="17"/>
        <v>近代民間事業家の台頭事情</v>
      </c>
      <c r="O200" s="7">
        <f t="shared" si="18"/>
      </c>
      <c r="P200">
        <f t="shared" si="19"/>
        <v>212</v>
      </c>
      <c r="R200" t="s">
        <v>1128</v>
      </c>
      <c r="S200" t="s">
        <v>1129</v>
      </c>
      <c r="T200" s="7" t="s">
        <v>1130</v>
      </c>
      <c r="U200" s="11" t="s">
        <v>1131</v>
      </c>
    </row>
    <row r="201" spans="1:21" ht="13.5">
      <c r="A201" s="7">
        <v>544</v>
      </c>
      <c r="B201" t="s">
        <v>1917</v>
      </c>
      <c r="C201" s="7">
        <v>200</v>
      </c>
      <c r="D201" t="s">
        <v>905</v>
      </c>
      <c r="E201" t="s">
        <v>598</v>
      </c>
      <c r="G201">
        <v>252</v>
      </c>
      <c r="I201" s="5"/>
      <c r="L201" s="10" t="str">
        <f t="shared" si="15"/>
        <v>F2－200</v>
      </c>
      <c r="M201" t="str">
        <f t="shared" si="16"/>
        <v>力行</v>
      </c>
      <c r="N201" t="str">
        <f t="shared" si="17"/>
        <v>金肥使用の増大</v>
      </c>
      <c r="O201" s="7">
        <f t="shared" si="18"/>
      </c>
      <c r="P201">
        <f t="shared" si="19"/>
        <v>252</v>
      </c>
      <c r="R201" t="s">
        <v>1128</v>
      </c>
      <c r="S201" t="s">
        <v>1129</v>
      </c>
      <c r="T201" s="7" t="s">
        <v>1130</v>
      </c>
      <c r="U201" s="11" t="s">
        <v>1131</v>
      </c>
    </row>
    <row r="202" spans="1:21" ht="13.5">
      <c r="A202" s="7">
        <v>545</v>
      </c>
      <c r="B202" t="s">
        <v>1917</v>
      </c>
      <c r="C202" s="7">
        <v>201</v>
      </c>
      <c r="D202" t="s">
        <v>905</v>
      </c>
      <c r="E202" t="s">
        <v>599</v>
      </c>
      <c r="F202" t="s">
        <v>600</v>
      </c>
      <c r="G202">
        <v>217</v>
      </c>
      <c r="I202" s="5"/>
      <c r="L202" s="10" t="str">
        <f t="shared" si="15"/>
        <v>F2－201</v>
      </c>
      <c r="M202" t="str">
        <f t="shared" si="16"/>
        <v>力行</v>
      </c>
      <c r="N202" t="str">
        <f t="shared" si="17"/>
        <v>金融経済の混乱　明治1～10年期の－</v>
      </c>
      <c r="O202" s="7">
        <f t="shared" si="18"/>
      </c>
      <c r="P202">
        <f t="shared" si="19"/>
        <v>217</v>
      </c>
      <c r="R202" t="s">
        <v>1128</v>
      </c>
      <c r="S202" t="s">
        <v>1129</v>
      </c>
      <c r="T202" s="7" t="s">
        <v>1130</v>
      </c>
      <c r="U202" s="11" t="s">
        <v>1131</v>
      </c>
    </row>
    <row r="203" spans="1:21" ht="13.5">
      <c r="A203" s="7">
        <v>546</v>
      </c>
      <c r="B203" t="s">
        <v>1917</v>
      </c>
      <c r="C203" s="7">
        <v>202</v>
      </c>
      <c r="D203" t="s">
        <v>905</v>
      </c>
      <c r="E203" t="s">
        <v>601</v>
      </c>
      <c r="F203" t="s">
        <v>602</v>
      </c>
      <c r="G203">
        <v>319</v>
      </c>
      <c r="I203" s="5"/>
      <c r="L203" s="10" t="str">
        <f t="shared" si="15"/>
        <v>F2－202</v>
      </c>
      <c r="M203" t="str">
        <f t="shared" si="16"/>
        <v>力行</v>
      </c>
      <c r="N203" t="str">
        <f t="shared" si="17"/>
        <v>金融制度　－明治10年代の近代的発達</v>
      </c>
      <c r="O203" s="7">
        <f t="shared" si="18"/>
      </c>
      <c r="P203">
        <f t="shared" si="19"/>
        <v>319</v>
      </c>
      <c r="R203" t="s">
        <v>1128</v>
      </c>
      <c r="S203" t="s">
        <v>1129</v>
      </c>
      <c r="T203" s="7" t="s">
        <v>1130</v>
      </c>
      <c r="U203" s="11" t="s">
        <v>1131</v>
      </c>
    </row>
    <row r="204" spans="1:21" ht="13.5">
      <c r="A204" s="7">
        <v>547</v>
      </c>
      <c r="B204" t="s">
        <v>1917</v>
      </c>
      <c r="C204" s="7">
        <v>203</v>
      </c>
      <c r="D204" t="s">
        <v>905</v>
      </c>
      <c r="E204" t="s">
        <v>2070</v>
      </c>
      <c r="G204">
        <v>217</v>
      </c>
      <c r="I204" s="5"/>
      <c r="L204" s="10" t="str">
        <f t="shared" si="15"/>
        <v>F2－203</v>
      </c>
      <c r="M204" t="str">
        <f t="shared" si="16"/>
        <v>力行</v>
      </c>
      <c r="N204" t="str">
        <f t="shared" si="17"/>
        <v>金融の大梗塞</v>
      </c>
      <c r="O204" s="7">
        <f t="shared" si="18"/>
      </c>
      <c r="P204">
        <f t="shared" si="19"/>
        <v>217</v>
      </c>
      <c r="R204" t="s">
        <v>1128</v>
      </c>
      <c r="S204" t="s">
        <v>1129</v>
      </c>
      <c r="T204" s="7" t="s">
        <v>1130</v>
      </c>
      <c r="U204" s="11" t="s">
        <v>1131</v>
      </c>
    </row>
    <row r="205" spans="1:21" ht="13.5">
      <c r="A205" s="7">
        <v>548</v>
      </c>
      <c r="B205" t="s">
        <v>1917</v>
      </c>
      <c r="C205" s="7">
        <v>204</v>
      </c>
      <c r="D205" t="s">
        <v>905</v>
      </c>
      <c r="E205" s="2" t="s">
        <v>603</v>
      </c>
      <c r="F205" s="2" t="s">
        <v>604</v>
      </c>
      <c r="G205" s="2">
        <v>103</v>
      </c>
      <c r="H205" s="2">
        <v>1</v>
      </c>
      <c r="I205" s="5" t="s">
        <v>1127</v>
      </c>
      <c r="J205" s="6">
        <v>2</v>
      </c>
      <c r="L205" s="10" t="str">
        <f t="shared" si="15"/>
        <v>F2－204</v>
      </c>
      <c r="M205" t="str">
        <f t="shared" si="16"/>
        <v>力行</v>
      </c>
      <c r="N205" t="str">
        <f t="shared" si="17"/>
        <v>金禄公債化　－と藩主の減額最大</v>
      </c>
      <c r="O205" s="7" t="str">
        <f t="shared" si="18"/>
        <v>1/2</v>
      </c>
      <c r="P205">
        <f t="shared" si="19"/>
        <v>103</v>
      </c>
      <c r="R205" t="s">
        <v>1128</v>
      </c>
      <c r="S205" t="s">
        <v>1129</v>
      </c>
      <c r="T205" s="7" t="s">
        <v>1130</v>
      </c>
      <c r="U205" s="11" t="s">
        <v>1131</v>
      </c>
    </row>
    <row r="206" spans="1:21" ht="13.5">
      <c r="A206" s="7">
        <v>549</v>
      </c>
      <c r="B206" t="s">
        <v>1917</v>
      </c>
      <c r="C206" s="7">
        <v>205</v>
      </c>
      <c r="D206" t="s">
        <v>905</v>
      </c>
      <c r="E206" s="2" t="s">
        <v>603</v>
      </c>
      <c r="F206" s="2" t="s">
        <v>605</v>
      </c>
      <c r="G206" s="2">
        <v>142</v>
      </c>
      <c r="H206" s="2">
        <v>2</v>
      </c>
      <c r="I206" s="5" t="s">
        <v>1127</v>
      </c>
      <c r="J206" s="6">
        <v>2</v>
      </c>
      <c r="L206" s="10" t="str">
        <f t="shared" si="15"/>
        <v>F2－205</v>
      </c>
      <c r="M206" t="str">
        <f t="shared" si="16"/>
        <v>力行</v>
      </c>
      <c r="N206" t="str">
        <f t="shared" si="17"/>
        <v>金禄公債化　－と武士の窮乏と不平不満</v>
      </c>
      <c r="O206" s="7" t="str">
        <f t="shared" si="18"/>
        <v>2/2</v>
      </c>
      <c r="P206">
        <f t="shared" si="19"/>
        <v>142</v>
      </c>
      <c r="R206" t="s">
        <v>1128</v>
      </c>
      <c r="S206" t="s">
        <v>1129</v>
      </c>
      <c r="T206" s="7" t="s">
        <v>1130</v>
      </c>
      <c r="U206" s="11" t="s">
        <v>1131</v>
      </c>
    </row>
    <row r="207" spans="1:21" ht="13.5">
      <c r="A207" s="7">
        <v>550</v>
      </c>
      <c r="B207" t="s">
        <v>1917</v>
      </c>
      <c r="C207" s="7">
        <v>206</v>
      </c>
      <c r="D207" t="s">
        <v>905</v>
      </c>
      <c r="E207" t="s">
        <v>606</v>
      </c>
      <c r="G207">
        <v>91</v>
      </c>
      <c r="I207" s="5"/>
      <c r="L207" s="10" t="str">
        <f t="shared" si="15"/>
        <v>F2－206</v>
      </c>
      <c r="M207" t="str">
        <f t="shared" si="16"/>
        <v>力行</v>
      </c>
      <c r="N207" t="str">
        <f t="shared" si="17"/>
        <v>金禄公債証書発行条例</v>
      </c>
      <c r="O207" s="7">
        <f t="shared" si="18"/>
      </c>
      <c r="P207">
        <f t="shared" si="19"/>
        <v>91</v>
      </c>
      <c r="R207" t="s">
        <v>1128</v>
      </c>
      <c r="S207" t="s">
        <v>1129</v>
      </c>
      <c r="T207" s="7" t="s">
        <v>1130</v>
      </c>
      <c r="U207" s="11" t="s">
        <v>1131</v>
      </c>
    </row>
    <row r="208" spans="1:21" ht="13.5">
      <c r="A208" s="7">
        <v>551</v>
      </c>
      <c r="B208" t="s">
        <v>1917</v>
      </c>
      <c r="C208" s="7">
        <v>207</v>
      </c>
      <c r="D208" t="s">
        <v>905</v>
      </c>
      <c r="E208" t="s">
        <v>2071</v>
      </c>
      <c r="G208">
        <v>151</v>
      </c>
      <c r="I208" s="5"/>
      <c r="L208" s="10" t="str">
        <f t="shared" si="15"/>
        <v>F2－207</v>
      </c>
      <c r="M208" t="str">
        <f t="shared" si="16"/>
        <v>力行</v>
      </c>
      <c r="N208" t="str">
        <f t="shared" si="17"/>
        <v>蔵元制度の崩壊</v>
      </c>
      <c r="O208" s="7">
        <f t="shared" si="18"/>
      </c>
      <c r="P208">
        <f t="shared" si="19"/>
        <v>151</v>
      </c>
      <c r="R208" t="s">
        <v>1128</v>
      </c>
      <c r="S208" t="s">
        <v>1129</v>
      </c>
      <c r="T208" s="7" t="s">
        <v>1130</v>
      </c>
      <c r="U208" s="11" t="s">
        <v>1131</v>
      </c>
    </row>
    <row r="209" spans="1:21" ht="13.5">
      <c r="A209" s="7">
        <v>552</v>
      </c>
      <c r="B209" t="s">
        <v>1917</v>
      </c>
      <c r="C209" s="7">
        <v>208</v>
      </c>
      <c r="D209" t="s">
        <v>905</v>
      </c>
      <c r="E209" t="s">
        <v>607</v>
      </c>
      <c r="G209">
        <v>19</v>
      </c>
      <c r="I209" s="5"/>
      <c r="L209" s="10" t="str">
        <f t="shared" si="15"/>
        <v>F2－208</v>
      </c>
      <c r="M209" t="str">
        <f t="shared" si="16"/>
        <v>力行</v>
      </c>
      <c r="N209" t="str">
        <f t="shared" si="17"/>
        <v>グラント将軍の勧告</v>
      </c>
      <c r="O209" s="7">
        <f t="shared" si="18"/>
      </c>
      <c r="P209">
        <f t="shared" si="19"/>
        <v>19</v>
      </c>
      <c r="R209" t="s">
        <v>1128</v>
      </c>
      <c r="S209" t="s">
        <v>1129</v>
      </c>
      <c r="T209" s="7" t="s">
        <v>1130</v>
      </c>
      <c r="U209" s="11" t="s">
        <v>1131</v>
      </c>
    </row>
    <row r="210" spans="1:21" ht="13.5">
      <c r="A210" s="7">
        <v>553</v>
      </c>
      <c r="B210" t="s">
        <v>1917</v>
      </c>
      <c r="C210" s="7">
        <v>209</v>
      </c>
      <c r="D210" t="s">
        <v>905</v>
      </c>
      <c r="E210" t="s">
        <v>608</v>
      </c>
      <c r="G210">
        <v>103</v>
      </c>
      <c r="I210" s="5"/>
      <c r="L210" s="10" t="str">
        <f t="shared" si="15"/>
        <v>F2－209</v>
      </c>
      <c r="M210" t="str">
        <f t="shared" si="16"/>
        <v>力行</v>
      </c>
      <c r="N210" t="str">
        <f t="shared" si="17"/>
        <v>軍役義務</v>
      </c>
      <c r="O210" s="7">
        <f t="shared" si="18"/>
      </c>
      <c r="P210">
        <f t="shared" si="19"/>
        <v>103</v>
      </c>
      <c r="R210" t="s">
        <v>1128</v>
      </c>
      <c r="S210" t="s">
        <v>1129</v>
      </c>
      <c r="T210" s="7" t="s">
        <v>1130</v>
      </c>
      <c r="U210" s="11" t="s">
        <v>1131</v>
      </c>
    </row>
    <row r="211" spans="1:21" ht="13.5">
      <c r="A211" s="7">
        <v>554</v>
      </c>
      <c r="B211" t="s">
        <v>1917</v>
      </c>
      <c r="C211" s="7">
        <v>210</v>
      </c>
      <c r="D211" t="s">
        <v>905</v>
      </c>
      <c r="E211" t="s">
        <v>609</v>
      </c>
      <c r="G211">
        <v>269</v>
      </c>
      <c r="I211" s="5"/>
      <c r="L211" s="10" t="str">
        <f t="shared" si="15"/>
        <v>F2－210</v>
      </c>
      <c r="M211" t="str">
        <f t="shared" si="16"/>
        <v>力行</v>
      </c>
      <c r="N211" t="str">
        <f t="shared" si="17"/>
        <v>経済近代化と人的要因の育成と登用</v>
      </c>
      <c r="O211" s="7">
        <f t="shared" si="18"/>
      </c>
      <c r="P211">
        <f t="shared" si="19"/>
        <v>269</v>
      </c>
      <c r="R211" t="s">
        <v>1128</v>
      </c>
      <c r="S211" t="s">
        <v>1129</v>
      </c>
      <c r="T211" s="7" t="s">
        <v>1130</v>
      </c>
      <c r="U211" s="11" t="s">
        <v>1131</v>
      </c>
    </row>
    <row r="212" spans="1:21" ht="13.5">
      <c r="A212" s="7">
        <v>555</v>
      </c>
      <c r="B212" t="s">
        <v>1917</v>
      </c>
      <c r="C212" s="7">
        <v>211</v>
      </c>
      <c r="D212" t="s">
        <v>905</v>
      </c>
      <c r="E212" t="s">
        <v>610</v>
      </c>
      <c r="G212">
        <v>64</v>
      </c>
      <c r="I212" s="5"/>
      <c r="L212" s="10" t="str">
        <f t="shared" si="15"/>
        <v>F2－211</v>
      </c>
      <c r="M212" t="str">
        <f t="shared" si="16"/>
        <v>力行</v>
      </c>
      <c r="N212" t="str">
        <f t="shared" si="17"/>
        <v>経済賤視から経済重視へ</v>
      </c>
      <c r="O212" s="7">
        <f t="shared" si="18"/>
      </c>
      <c r="P212">
        <f t="shared" si="19"/>
        <v>64</v>
      </c>
      <c r="R212" t="s">
        <v>1128</v>
      </c>
      <c r="S212" t="s">
        <v>1129</v>
      </c>
      <c r="T212" s="7" t="s">
        <v>1130</v>
      </c>
      <c r="U212" s="11" t="s">
        <v>1131</v>
      </c>
    </row>
    <row r="213" spans="1:21" ht="13.5">
      <c r="A213" s="7">
        <v>556</v>
      </c>
      <c r="B213" t="s">
        <v>1917</v>
      </c>
      <c r="C213" s="7">
        <v>212</v>
      </c>
      <c r="D213" t="s">
        <v>905</v>
      </c>
      <c r="E213" t="s">
        <v>611</v>
      </c>
      <c r="F213" t="s">
        <v>612</v>
      </c>
      <c r="G213">
        <v>152</v>
      </c>
      <c r="I213" s="5"/>
      <c r="L213" s="10" t="str">
        <f t="shared" si="15"/>
        <v>F2－212</v>
      </c>
      <c r="M213" t="str">
        <f t="shared" si="16"/>
        <v>力行</v>
      </c>
      <c r="N213" t="str">
        <f t="shared" si="17"/>
        <v>経済的打撃　明治7～10年内乱の－</v>
      </c>
      <c r="O213" s="7">
        <f t="shared" si="18"/>
      </c>
      <c r="P213">
        <f t="shared" si="19"/>
        <v>152</v>
      </c>
      <c r="R213" t="s">
        <v>1128</v>
      </c>
      <c r="S213" t="s">
        <v>1129</v>
      </c>
      <c r="T213" s="7" t="s">
        <v>1130</v>
      </c>
      <c r="U213" s="11" t="s">
        <v>1131</v>
      </c>
    </row>
    <row r="214" spans="1:21" ht="13.5">
      <c r="A214" s="7">
        <v>557</v>
      </c>
      <c r="B214" t="s">
        <v>1917</v>
      </c>
      <c r="C214" s="7">
        <v>213</v>
      </c>
      <c r="D214" t="s">
        <v>905</v>
      </c>
      <c r="E214" t="s">
        <v>704</v>
      </c>
      <c r="F214" t="s">
        <v>613</v>
      </c>
      <c r="G214">
        <v>146</v>
      </c>
      <c r="I214" s="5"/>
      <c r="L214" s="10" t="str">
        <f t="shared" si="15"/>
        <v>F2－213</v>
      </c>
      <c r="M214" t="str">
        <f t="shared" si="16"/>
        <v>力行</v>
      </c>
      <c r="N214" t="str">
        <f t="shared" si="17"/>
        <v>経済の混乱・萎縮　慶応から明治10年までの－</v>
      </c>
      <c r="O214" s="7">
        <f t="shared" si="18"/>
      </c>
      <c r="P214">
        <f t="shared" si="19"/>
        <v>146</v>
      </c>
      <c r="R214" t="s">
        <v>1128</v>
      </c>
      <c r="S214" t="s">
        <v>1129</v>
      </c>
      <c r="T214" s="7" t="s">
        <v>1130</v>
      </c>
      <c r="U214" s="11" t="s">
        <v>1131</v>
      </c>
    </row>
    <row r="215" spans="1:21" ht="13.5">
      <c r="A215" s="7">
        <v>558</v>
      </c>
      <c r="B215" t="s">
        <v>1917</v>
      </c>
      <c r="C215" s="7">
        <v>214</v>
      </c>
      <c r="D215" t="s">
        <v>905</v>
      </c>
      <c r="E215" t="s">
        <v>614</v>
      </c>
      <c r="G215">
        <v>194</v>
      </c>
      <c r="I215" s="5"/>
      <c r="L215" s="10" t="str">
        <f t="shared" si="15"/>
        <v>F2－214</v>
      </c>
      <c r="M215" t="str">
        <f t="shared" si="16"/>
        <v>力行</v>
      </c>
      <c r="N215" t="str">
        <f t="shared" si="17"/>
        <v>現状固定の制度</v>
      </c>
      <c r="O215" s="7">
        <f t="shared" si="18"/>
      </c>
      <c r="P215">
        <f t="shared" si="19"/>
        <v>194</v>
      </c>
      <c r="R215" t="s">
        <v>1128</v>
      </c>
      <c r="S215" t="s">
        <v>1129</v>
      </c>
      <c r="T215" s="7" t="s">
        <v>1130</v>
      </c>
      <c r="U215" s="11" t="s">
        <v>1131</v>
      </c>
    </row>
    <row r="216" spans="1:21" ht="13.5">
      <c r="A216" s="7">
        <v>559</v>
      </c>
      <c r="B216" t="s">
        <v>1917</v>
      </c>
      <c r="C216" s="7">
        <v>215</v>
      </c>
      <c r="D216" t="s">
        <v>905</v>
      </c>
      <c r="E216" t="s">
        <v>615</v>
      </c>
      <c r="G216">
        <v>352</v>
      </c>
      <c r="I216" s="5"/>
      <c r="L216" s="10" t="str">
        <f t="shared" si="15"/>
        <v>F2－215</v>
      </c>
      <c r="M216" t="str">
        <f t="shared" si="16"/>
        <v>力行</v>
      </c>
      <c r="N216" t="str">
        <f t="shared" si="17"/>
        <v>遣米使節</v>
      </c>
      <c r="O216" s="7">
        <f t="shared" si="18"/>
      </c>
      <c r="P216">
        <f t="shared" si="19"/>
        <v>352</v>
      </c>
      <c r="R216" t="s">
        <v>1128</v>
      </c>
      <c r="S216" t="s">
        <v>1129</v>
      </c>
      <c r="T216" s="7" t="s">
        <v>1130</v>
      </c>
      <c r="U216" s="11" t="s">
        <v>1131</v>
      </c>
    </row>
    <row r="217" spans="1:21" ht="13.5">
      <c r="A217" s="7">
        <v>560</v>
      </c>
      <c r="B217" t="s">
        <v>1917</v>
      </c>
      <c r="C217" s="7">
        <v>216</v>
      </c>
      <c r="D217" t="s">
        <v>905</v>
      </c>
      <c r="E217" t="s">
        <v>616</v>
      </c>
      <c r="G217">
        <v>398</v>
      </c>
      <c r="I217" s="5"/>
      <c r="L217" s="10" t="str">
        <f t="shared" si="15"/>
        <v>F2－216</v>
      </c>
      <c r="M217" t="str">
        <f t="shared" si="16"/>
        <v>力行</v>
      </c>
      <c r="N217" t="str">
        <f t="shared" si="17"/>
        <v>権利義務観の代りに忠誠精神の近代化</v>
      </c>
      <c r="O217" s="7">
        <f t="shared" si="18"/>
      </c>
      <c r="P217">
        <f t="shared" si="19"/>
        <v>398</v>
      </c>
      <c r="R217" t="s">
        <v>1128</v>
      </c>
      <c r="S217" t="s">
        <v>1129</v>
      </c>
      <c r="T217" s="7" t="s">
        <v>1130</v>
      </c>
      <c r="U217" s="11" t="s">
        <v>1131</v>
      </c>
    </row>
    <row r="218" spans="1:21" ht="13.5">
      <c r="A218" s="7">
        <v>561</v>
      </c>
      <c r="B218" t="s">
        <v>1917</v>
      </c>
      <c r="C218" s="7">
        <v>217</v>
      </c>
      <c r="D218" t="s">
        <v>905</v>
      </c>
      <c r="E218" t="s">
        <v>617</v>
      </c>
      <c r="G218">
        <v>302</v>
      </c>
      <c r="I218" s="5"/>
      <c r="L218" s="10" t="str">
        <f t="shared" si="15"/>
        <v>F2－217</v>
      </c>
      <c r="M218" t="str">
        <f t="shared" si="16"/>
        <v>力行</v>
      </c>
      <c r="N218" t="str">
        <f t="shared" si="17"/>
        <v>高官自営の営利事業の皆無</v>
      </c>
      <c r="O218" s="7">
        <f t="shared" si="18"/>
      </c>
      <c r="P218">
        <f t="shared" si="19"/>
        <v>302</v>
      </c>
      <c r="R218" t="s">
        <v>1128</v>
      </c>
      <c r="S218" t="s">
        <v>1129</v>
      </c>
      <c r="T218" s="7" t="s">
        <v>1130</v>
      </c>
      <c r="U218" s="11" t="s">
        <v>1131</v>
      </c>
    </row>
    <row r="219" spans="1:21" ht="13.5">
      <c r="A219" s="7">
        <v>562</v>
      </c>
      <c r="B219" t="s">
        <v>2024</v>
      </c>
      <c r="C219" s="7">
        <v>218</v>
      </c>
      <c r="D219" t="s">
        <v>905</v>
      </c>
      <c r="E219" s="2" t="s">
        <v>618</v>
      </c>
      <c r="G219">
        <v>222</v>
      </c>
      <c r="H219" s="2">
        <v>1</v>
      </c>
      <c r="I219" s="5" t="s">
        <v>1127</v>
      </c>
      <c r="J219" s="6">
        <v>2</v>
      </c>
      <c r="L219" s="10" t="str">
        <f t="shared" si="15"/>
        <v>F2－218</v>
      </c>
      <c r="M219" t="str">
        <f t="shared" si="16"/>
        <v>力行</v>
      </c>
      <c r="N219" t="str">
        <f t="shared" si="17"/>
        <v>興業意見</v>
      </c>
      <c r="O219" s="7" t="str">
        <f t="shared" si="18"/>
        <v>1/2</v>
      </c>
      <c r="P219">
        <f t="shared" si="19"/>
        <v>222</v>
      </c>
      <c r="R219" t="s">
        <v>1128</v>
      </c>
      <c r="S219" t="s">
        <v>1129</v>
      </c>
      <c r="T219" s="7" t="s">
        <v>1130</v>
      </c>
      <c r="U219" s="11" t="s">
        <v>1131</v>
      </c>
    </row>
    <row r="220" spans="1:21" ht="13.5">
      <c r="A220" s="7">
        <v>563</v>
      </c>
      <c r="B220" t="s">
        <v>1917</v>
      </c>
      <c r="C220" s="7">
        <v>219</v>
      </c>
      <c r="D220" t="s">
        <v>905</v>
      </c>
      <c r="E220" s="2" t="s">
        <v>618</v>
      </c>
      <c r="F220" t="s">
        <v>619</v>
      </c>
      <c r="G220">
        <v>254</v>
      </c>
      <c r="H220" s="2">
        <v>2</v>
      </c>
      <c r="I220" s="5" t="s">
        <v>1127</v>
      </c>
      <c r="J220" s="6">
        <v>2</v>
      </c>
      <c r="L220" s="10" t="str">
        <f t="shared" si="15"/>
        <v>F2－219</v>
      </c>
      <c r="M220" t="str">
        <f t="shared" si="16"/>
        <v>力行</v>
      </c>
      <c r="N220" t="str">
        <f t="shared" si="17"/>
        <v>興業意見　－の着目点と内容</v>
      </c>
      <c r="O220" s="7" t="str">
        <f t="shared" si="18"/>
        <v>2/2</v>
      </c>
      <c r="P220">
        <f t="shared" si="19"/>
        <v>254</v>
      </c>
      <c r="R220" t="s">
        <v>1128</v>
      </c>
      <c r="S220" t="s">
        <v>1129</v>
      </c>
      <c r="T220" s="7" t="s">
        <v>1130</v>
      </c>
      <c r="U220" s="11" t="s">
        <v>1131</v>
      </c>
    </row>
    <row r="221" spans="1:21" ht="13.5">
      <c r="A221" s="7">
        <v>564</v>
      </c>
      <c r="B221" t="s">
        <v>1917</v>
      </c>
      <c r="C221" s="7">
        <v>220</v>
      </c>
      <c r="D221" t="s">
        <v>905</v>
      </c>
      <c r="E221" t="s">
        <v>620</v>
      </c>
      <c r="G221">
        <v>327</v>
      </c>
      <c r="I221" s="5"/>
      <c r="L221" s="10" t="str">
        <f t="shared" si="15"/>
        <v>F2－220</v>
      </c>
      <c r="M221" t="str">
        <f t="shared" si="16"/>
        <v>力行</v>
      </c>
      <c r="N221" t="str">
        <f t="shared" si="17"/>
        <v>鉱業企業家群</v>
      </c>
      <c r="O221" s="7">
        <f t="shared" si="18"/>
      </c>
      <c r="P221">
        <f t="shared" si="19"/>
        <v>327</v>
      </c>
      <c r="R221" t="s">
        <v>1128</v>
      </c>
      <c r="S221" t="s">
        <v>1129</v>
      </c>
      <c r="T221" s="7" t="s">
        <v>1130</v>
      </c>
      <c r="U221" s="11" t="s">
        <v>1131</v>
      </c>
    </row>
    <row r="222" spans="1:21" ht="13.5">
      <c r="A222" s="7">
        <v>565</v>
      </c>
      <c r="B222" t="s">
        <v>1917</v>
      </c>
      <c r="C222" s="7">
        <v>221</v>
      </c>
      <c r="D222" t="s">
        <v>905</v>
      </c>
      <c r="E222" t="s">
        <v>621</v>
      </c>
      <c r="G222">
        <v>21</v>
      </c>
      <c r="I222" s="5"/>
      <c r="L222" s="10" t="str">
        <f t="shared" si="15"/>
        <v>F2－221</v>
      </c>
      <c r="M222" t="str">
        <f t="shared" si="16"/>
        <v>力行</v>
      </c>
      <c r="N222" t="str">
        <f t="shared" si="17"/>
        <v>皇室の洋装化</v>
      </c>
      <c r="O222" s="7">
        <f t="shared" si="18"/>
      </c>
      <c r="P222">
        <f t="shared" si="19"/>
        <v>21</v>
      </c>
      <c r="R222" t="s">
        <v>1128</v>
      </c>
      <c r="S222" t="s">
        <v>1129</v>
      </c>
      <c r="T222" s="7" t="s">
        <v>1130</v>
      </c>
      <c r="U222" s="11" t="s">
        <v>1131</v>
      </c>
    </row>
    <row r="223" spans="1:21" ht="13.5">
      <c r="A223" s="7">
        <v>566</v>
      </c>
      <c r="B223" t="s">
        <v>1917</v>
      </c>
      <c r="C223" s="7">
        <v>222</v>
      </c>
      <c r="D223" t="s">
        <v>905</v>
      </c>
      <c r="E223" s="2" t="s">
        <v>622</v>
      </c>
      <c r="F223" s="2"/>
      <c r="G223" s="2">
        <v>222</v>
      </c>
      <c r="H223" s="2">
        <v>1</v>
      </c>
      <c r="I223" s="5" t="s">
        <v>1127</v>
      </c>
      <c r="J223" s="6">
        <v>2</v>
      </c>
      <c r="L223" s="10" t="str">
        <f t="shared" si="15"/>
        <v>F2－222</v>
      </c>
      <c r="M223" t="str">
        <f t="shared" si="16"/>
        <v>力行</v>
      </c>
      <c r="N223" t="str">
        <f t="shared" si="17"/>
        <v>工場払下げ概則</v>
      </c>
      <c r="O223" s="7" t="str">
        <f t="shared" si="18"/>
        <v>1/2</v>
      </c>
      <c r="P223">
        <f t="shared" si="19"/>
        <v>222</v>
      </c>
      <c r="R223" t="s">
        <v>1128</v>
      </c>
      <c r="S223" t="s">
        <v>1129</v>
      </c>
      <c r="T223" s="7" t="s">
        <v>1130</v>
      </c>
      <c r="U223" s="11" t="s">
        <v>1131</v>
      </c>
    </row>
    <row r="224" spans="1:21" ht="13.5">
      <c r="A224" s="7">
        <v>567</v>
      </c>
      <c r="B224" t="s">
        <v>1917</v>
      </c>
      <c r="C224" s="7">
        <v>223</v>
      </c>
      <c r="D224" t="s">
        <v>905</v>
      </c>
      <c r="E224" s="2" t="s">
        <v>622</v>
      </c>
      <c r="F224" s="2" t="s">
        <v>623</v>
      </c>
      <c r="G224" s="2">
        <v>286</v>
      </c>
      <c r="H224" s="2">
        <v>2</v>
      </c>
      <c r="I224" s="5" t="s">
        <v>1127</v>
      </c>
      <c r="J224" s="6">
        <v>2</v>
      </c>
      <c r="L224" s="10" t="str">
        <f t="shared" si="15"/>
        <v>F2－223</v>
      </c>
      <c r="M224" t="str">
        <f t="shared" si="16"/>
        <v>力行</v>
      </c>
      <c r="N224" t="str">
        <f t="shared" si="17"/>
        <v>工場払下げ概則　－の大改正</v>
      </c>
      <c r="O224" s="7" t="str">
        <f t="shared" si="18"/>
        <v>2/2</v>
      </c>
      <c r="P224">
        <f t="shared" si="19"/>
        <v>286</v>
      </c>
      <c r="R224" t="s">
        <v>1128</v>
      </c>
      <c r="S224" t="s">
        <v>1129</v>
      </c>
      <c r="T224" s="7" t="s">
        <v>1130</v>
      </c>
      <c r="U224" s="11" t="s">
        <v>1131</v>
      </c>
    </row>
    <row r="225" spans="1:21" ht="13.5">
      <c r="A225" s="7">
        <v>568</v>
      </c>
      <c r="B225" t="s">
        <v>1917</v>
      </c>
      <c r="C225" s="7">
        <v>224</v>
      </c>
      <c r="D225" t="s">
        <v>905</v>
      </c>
      <c r="E225" s="2" t="s">
        <v>624</v>
      </c>
      <c r="F225" t="s">
        <v>625</v>
      </c>
      <c r="G225">
        <v>320</v>
      </c>
      <c r="H225">
        <v>1</v>
      </c>
      <c r="I225" s="5" t="s">
        <v>1127</v>
      </c>
      <c r="J225" s="6">
        <v>2</v>
      </c>
      <c r="L225" s="10" t="str">
        <f t="shared" si="15"/>
        <v>F2－224</v>
      </c>
      <c r="M225" t="str">
        <f t="shared" si="16"/>
        <v>力行</v>
      </c>
      <c r="N225" t="str">
        <f t="shared" si="17"/>
        <v>交通運輸機関　－徳川期の状態</v>
      </c>
      <c r="O225" s="7" t="str">
        <f t="shared" si="18"/>
        <v>1/2</v>
      </c>
      <c r="P225">
        <f t="shared" si="19"/>
        <v>320</v>
      </c>
      <c r="R225" t="s">
        <v>1128</v>
      </c>
      <c r="S225" t="s">
        <v>1129</v>
      </c>
      <c r="T225" s="7" t="s">
        <v>1130</v>
      </c>
      <c r="U225" s="11" t="s">
        <v>1131</v>
      </c>
    </row>
    <row r="226" spans="1:21" ht="13.5">
      <c r="A226" s="7">
        <v>569</v>
      </c>
      <c r="B226" t="s">
        <v>1917</v>
      </c>
      <c r="C226" s="7">
        <v>225</v>
      </c>
      <c r="D226" t="s">
        <v>905</v>
      </c>
      <c r="E226" s="2" t="s">
        <v>624</v>
      </c>
      <c r="F226" t="s">
        <v>626</v>
      </c>
      <c r="G226">
        <v>321</v>
      </c>
      <c r="H226">
        <v>2</v>
      </c>
      <c r="I226" s="5" t="s">
        <v>1127</v>
      </c>
      <c r="J226" s="6">
        <v>2</v>
      </c>
      <c r="L226" s="10" t="str">
        <f t="shared" si="15"/>
        <v>F2－225</v>
      </c>
      <c r="M226" t="str">
        <f t="shared" si="16"/>
        <v>力行</v>
      </c>
      <c r="N226" t="str">
        <f t="shared" si="17"/>
        <v>交通運輸機関　－の近代化の進展</v>
      </c>
      <c r="O226" s="7" t="str">
        <f t="shared" si="18"/>
        <v>2/2</v>
      </c>
      <c r="P226">
        <f t="shared" si="19"/>
        <v>321</v>
      </c>
      <c r="R226" t="s">
        <v>1128</v>
      </c>
      <c r="S226" t="s">
        <v>1129</v>
      </c>
      <c r="T226" s="7" t="s">
        <v>1130</v>
      </c>
      <c r="U226" s="11" t="s">
        <v>1131</v>
      </c>
    </row>
    <row r="227" spans="1:21" ht="13.5">
      <c r="A227" s="7">
        <v>570</v>
      </c>
      <c r="B227" t="s">
        <v>1917</v>
      </c>
      <c r="C227" s="7">
        <v>226</v>
      </c>
      <c r="D227" t="s">
        <v>905</v>
      </c>
      <c r="E227" t="s">
        <v>627</v>
      </c>
      <c r="G227">
        <v>73</v>
      </c>
      <c r="I227" s="5"/>
      <c r="L227" s="10" t="str">
        <f t="shared" si="15"/>
        <v>F2－226</v>
      </c>
      <c r="M227" t="str">
        <f t="shared" si="16"/>
        <v>力行</v>
      </c>
      <c r="N227" t="str">
        <f t="shared" si="17"/>
        <v>交通運輸の自由化</v>
      </c>
      <c r="O227" s="7">
        <f t="shared" si="18"/>
      </c>
      <c r="P227">
        <f t="shared" si="19"/>
        <v>73</v>
      </c>
      <c r="R227" t="s">
        <v>1128</v>
      </c>
      <c r="S227" t="s">
        <v>1129</v>
      </c>
      <c r="T227" s="7" t="s">
        <v>1130</v>
      </c>
      <c r="U227" s="11" t="s">
        <v>1131</v>
      </c>
    </row>
    <row r="228" spans="1:21" ht="13.5">
      <c r="A228" s="7">
        <v>571</v>
      </c>
      <c r="B228" t="s">
        <v>1917</v>
      </c>
      <c r="C228" s="7">
        <v>227</v>
      </c>
      <c r="D228" t="s">
        <v>905</v>
      </c>
      <c r="E228" t="s">
        <v>628</v>
      </c>
      <c r="F228" t="s">
        <v>629</v>
      </c>
      <c r="G228">
        <v>383</v>
      </c>
      <c r="I228" s="5"/>
      <c r="L228" s="10" t="str">
        <f t="shared" si="15"/>
        <v>F2－227</v>
      </c>
      <c r="M228" t="str">
        <f t="shared" si="16"/>
        <v>力行</v>
      </c>
      <c r="N228" t="str">
        <f t="shared" si="17"/>
        <v>高等学府　－学生の多くは士族</v>
      </c>
      <c r="O228" s="7">
        <f t="shared" si="18"/>
      </c>
      <c r="P228">
        <f t="shared" si="19"/>
        <v>383</v>
      </c>
      <c r="R228" t="s">
        <v>1128</v>
      </c>
      <c r="S228" t="s">
        <v>1129</v>
      </c>
      <c r="T228" s="7" t="s">
        <v>1130</v>
      </c>
      <c r="U228" s="11" t="s">
        <v>1131</v>
      </c>
    </row>
    <row r="229" spans="1:21" ht="13.5">
      <c r="A229" s="7">
        <v>572</v>
      </c>
      <c r="B229" t="s">
        <v>1917</v>
      </c>
      <c r="C229" s="7">
        <v>228</v>
      </c>
      <c r="D229" t="s">
        <v>905</v>
      </c>
      <c r="E229" s="2" t="s">
        <v>630</v>
      </c>
      <c r="F229" s="2" t="s">
        <v>631</v>
      </c>
      <c r="G229" s="2">
        <v>380</v>
      </c>
      <c r="H229" s="2">
        <v>1</v>
      </c>
      <c r="I229" s="5" t="s">
        <v>1127</v>
      </c>
      <c r="J229" s="6">
        <v>2</v>
      </c>
      <c r="L229" s="10" t="str">
        <f t="shared" si="15"/>
        <v>F2－228</v>
      </c>
      <c r="M229" t="str">
        <f t="shared" si="16"/>
        <v>力行</v>
      </c>
      <c r="N229" t="str">
        <f t="shared" si="17"/>
        <v>高等教育　－と政府の施設</v>
      </c>
      <c r="O229" s="7" t="str">
        <f t="shared" si="18"/>
        <v>1/2</v>
      </c>
      <c r="P229">
        <f t="shared" si="19"/>
        <v>380</v>
      </c>
      <c r="R229" t="s">
        <v>1128</v>
      </c>
      <c r="S229" t="s">
        <v>1129</v>
      </c>
      <c r="T229" s="7" t="s">
        <v>1130</v>
      </c>
      <c r="U229" s="11" t="s">
        <v>1131</v>
      </c>
    </row>
    <row r="230" spans="1:21" ht="13.5">
      <c r="A230" s="7">
        <v>573</v>
      </c>
      <c r="B230" t="s">
        <v>1917</v>
      </c>
      <c r="C230" s="7">
        <v>229</v>
      </c>
      <c r="D230" t="s">
        <v>905</v>
      </c>
      <c r="E230" s="2" t="s">
        <v>630</v>
      </c>
      <c r="F230" s="2" t="s">
        <v>632</v>
      </c>
      <c r="G230" s="2">
        <v>382</v>
      </c>
      <c r="H230" s="2">
        <v>2</v>
      </c>
      <c r="I230" s="5" t="s">
        <v>1127</v>
      </c>
      <c r="J230" s="6">
        <v>2</v>
      </c>
      <c r="L230" s="10" t="str">
        <f t="shared" si="15"/>
        <v>F2－229</v>
      </c>
      <c r="M230" t="str">
        <f t="shared" si="16"/>
        <v>力行</v>
      </c>
      <c r="N230" t="str">
        <f t="shared" si="17"/>
        <v>高等教育　－と父兄側の熱意</v>
      </c>
      <c r="O230" s="7" t="str">
        <f t="shared" si="18"/>
        <v>2/2</v>
      </c>
      <c r="P230">
        <f t="shared" si="19"/>
        <v>382</v>
      </c>
      <c r="R230" t="s">
        <v>1128</v>
      </c>
      <c r="S230" t="s">
        <v>1129</v>
      </c>
      <c r="T230" s="7" t="s">
        <v>1130</v>
      </c>
      <c r="U230" s="11" t="s">
        <v>1131</v>
      </c>
    </row>
    <row r="231" spans="1:21" ht="13.5">
      <c r="A231" s="7">
        <v>574</v>
      </c>
      <c r="B231" t="s">
        <v>1917</v>
      </c>
      <c r="C231" s="7">
        <v>230</v>
      </c>
      <c r="D231" t="s">
        <v>905</v>
      </c>
      <c r="E231" t="s">
        <v>633</v>
      </c>
      <c r="G231">
        <v>382</v>
      </c>
      <c r="I231" s="5"/>
      <c r="L231" s="10" t="str">
        <f t="shared" si="15"/>
        <v>F2－230</v>
      </c>
      <c r="M231" t="str">
        <f t="shared" si="16"/>
        <v>力行</v>
      </c>
      <c r="N231" t="str">
        <f t="shared" si="17"/>
        <v>高等教育卒業生の厚遇</v>
      </c>
      <c r="O231" s="7">
        <f t="shared" si="18"/>
      </c>
      <c r="P231">
        <f t="shared" si="19"/>
        <v>382</v>
      </c>
      <c r="R231" t="s">
        <v>1128</v>
      </c>
      <c r="S231" t="s">
        <v>1129</v>
      </c>
      <c r="T231" s="7" t="s">
        <v>1130</v>
      </c>
      <c r="U231" s="11" t="s">
        <v>1131</v>
      </c>
    </row>
    <row r="232" spans="1:21" ht="13.5">
      <c r="A232" s="7">
        <v>575</v>
      </c>
      <c r="B232" t="s">
        <v>1917</v>
      </c>
      <c r="C232" s="7">
        <v>231</v>
      </c>
      <c r="D232" t="s">
        <v>905</v>
      </c>
      <c r="E232" t="s">
        <v>705</v>
      </c>
      <c r="G232">
        <v>10</v>
      </c>
      <c r="I232" s="5"/>
      <c r="L232" s="10" t="str">
        <f t="shared" si="15"/>
        <v>F2－231</v>
      </c>
      <c r="M232" t="str">
        <f t="shared" si="16"/>
        <v>力行</v>
      </c>
      <c r="N232" t="str">
        <f t="shared" si="17"/>
        <v>公武合体</v>
      </c>
      <c r="O232" s="7">
        <f t="shared" si="18"/>
      </c>
      <c r="P232">
        <f t="shared" si="19"/>
        <v>10</v>
      </c>
      <c r="R232" t="s">
        <v>1128</v>
      </c>
      <c r="S232" t="s">
        <v>1129</v>
      </c>
      <c r="T232" s="7" t="s">
        <v>1130</v>
      </c>
      <c r="U232" s="11" t="s">
        <v>1131</v>
      </c>
    </row>
    <row r="233" spans="1:21" ht="13.5">
      <c r="A233" s="7">
        <v>576</v>
      </c>
      <c r="B233" t="s">
        <v>1917</v>
      </c>
      <c r="C233" s="7">
        <v>232</v>
      </c>
      <c r="D233" t="s">
        <v>905</v>
      </c>
      <c r="E233" s="2" t="s">
        <v>706</v>
      </c>
      <c r="F233" s="2" t="s">
        <v>707</v>
      </c>
      <c r="G233" s="2">
        <v>103</v>
      </c>
      <c r="H233" s="2">
        <v>1</v>
      </c>
      <c r="I233" s="5" t="s">
        <v>1127</v>
      </c>
      <c r="J233" s="6">
        <v>2</v>
      </c>
      <c r="L233" s="10" t="str">
        <f t="shared" si="15"/>
        <v>F2－232</v>
      </c>
      <c r="M233" t="str">
        <f t="shared" si="16"/>
        <v>力行</v>
      </c>
      <c r="N233" t="str">
        <f t="shared" si="17"/>
        <v>高禄者　－の減禄率</v>
      </c>
      <c r="O233" s="7" t="str">
        <f t="shared" si="18"/>
        <v>1/2</v>
      </c>
      <c r="P233">
        <f t="shared" si="19"/>
        <v>103</v>
      </c>
      <c r="R233" t="s">
        <v>1128</v>
      </c>
      <c r="S233" t="s">
        <v>1129</v>
      </c>
      <c r="T233" s="7" t="s">
        <v>1130</v>
      </c>
      <c r="U233" s="11" t="s">
        <v>1131</v>
      </c>
    </row>
    <row r="234" spans="1:21" ht="13.5">
      <c r="A234" s="7">
        <v>577</v>
      </c>
      <c r="B234" t="s">
        <v>1917</v>
      </c>
      <c r="C234" s="7">
        <v>233</v>
      </c>
      <c r="D234" t="s">
        <v>905</v>
      </c>
      <c r="E234" s="2" t="s">
        <v>706</v>
      </c>
      <c r="F234" s="2" t="s">
        <v>708</v>
      </c>
      <c r="G234" s="2">
        <v>103</v>
      </c>
      <c r="H234" s="2">
        <v>2</v>
      </c>
      <c r="I234" s="5" t="s">
        <v>1127</v>
      </c>
      <c r="J234" s="6">
        <v>2</v>
      </c>
      <c r="L234" s="10" t="str">
        <f t="shared" si="15"/>
        <v>F2－233</v>
      </c>
      <c r="M234" t="str">
        <f t="shared" si="16"/>
        <v>力行</v>
      </c>
      <c r="N234" t="str">
        <f t="shared" si="17"/>
        <v>高禄者　－の負担免除面</v>
      </c>
      <c r="O234" s="7" t="str">
        <f t="shared" si="18"/>
        <v>2/2</v>
      </c>
      <c r="P234">
        <f t="shared" si="19"/>
        <v>103</v>
      </c>
      <c r="R234" t="s">
        <v>1128</v>
      </c>
      <c r="S234" t="s">
        <v>1129</v>
      </c>
      <c r="T234" s="7" t="s">
        <v>1130</v>
      </c>
      <c r="U234" s="11" t="s">
        <v>1131</v>
      </c>
    </row>
    <row r="235" spans="1:21" ht="13.5">
      <c r="A235" s="7">
        <v>578</v>
      </c>
      <c r="B235" t="s">
        <v>1917</v>
      </c>
      <c r="C235" s="7">
        <v>234</v>
      </c>
      <c r="D235" t="s">
        <v>905</v>
      </c>
      <c r="E235" t="s">
        <v>709</v>
      </c>
      <c r="F235" t="s">
        <v>710</v>
      </c>
      <c r="G235">
        <v>171</v>
      </c>
      <c r="I235" s="5"/>
      <c r="L235" s="10" t="str">
        <f t="shared" si="15"/>
        <v>F2－234</v>
      </c>
      <c r="M235" t="str">
        <f t="shared" si="16"/>
        <v>力行</v>
      </c>
      <c r="N235" t="str">
        <f t="shared" si="17"/>
        <v>五ヵ国通商条約　安政5年（1858）の－</v>
      </c>
      <c r="O235" s="7">
        <f t="shared" si="18"/>
      </c>
      <c r="P235">
        <f t="shared" si="19"/>
        <v>171</v>
      </c>
      <c r="R235" t="s">
        <v>1128</v>
      </c>
      <c r="S235" t="s">
        <v>1129</v>
      </c>
      <c r="T235" s="7" t="s">
        <v>1130</v>
      </c>
      <c r="U235" s="11" t="s">
        <v>1131</v>
      </c>
    </row>
    <row r="236" spans="1:21" ht="13.5">
      <c r="A236" s="7">
        <v>579</v>
      </c>
      <c r="B236" t="s">
        <v>1917</v>
      </c>
      <c r="C236" s="7">
        <v>235</v>
      </c>
      <c r="D236" t="s">
        <v>905</v>
      </c>
      <c r="E236" t="s">
        <v>711</v>
      </c>
      <c r="F236" t="s">
        <v>712</v>
      </c>
      <c r="G236">
        <v>25</v>
      </c>
      <c r="I236" s="5"/>
      <c r="L236" s="10" t="str">
        <f t="shared" si="15"/>
        <v>F2－235</v>
      </c>
      <c r="M236" t="str">
        <f t="shared" si="16"/>
        <v>力行</v>
      </c>
      <c r="N236" t="str">
        <f t="shared" si="17"/>
        <v>五箇条の御誓文　－当初の主目的</v>
      </c>
      <c r="O236" s="7">
        <f t="shared" si="18"/>
      </c>
      <c r="P236">
        <f t="shared" si="19"/>
        <v>25</v>
      </c>
      <c r="R236" t="s">
        <v>1128</v>
      </c>
      <c r="S236" t="s">
        <v>1129</v>
      </c>
      <c r="T236" s="7" t="s">
        <v>1130</v>
      </c>
      <c r="U236" s="11" t="s">
        <v>1131</v>
      </c>
    </row>
    <row r="237" spans="1:21" ht="13.5">
      <c r="A237" s="7">
        <v>580</v>
      </c>
      <c r="B237" t="s">
        <v>1917</v>
      </c>
      <c r="C237" s="7">
        <v>236</v>
      </c>
      <c r="D237" t="s">
        <v>905</v>
      </c>
      <c r="E237" t="s">
        <v>713</v>
      </c>
      <c r="F237" t="s">
        <v>714</v>
      </c>
      <c r="G237">
        <v>197</v>
      </c>
      <c r="I237" s="5"/>
      <c r="L237" s="10" t="str">
        <f t="shared" si="15"/>
        <v>F2－236</v>
      </c>
      <c r="M237" t="str">
        <f t="shared" si="16"/>
        <v>力行</v>
      </c>
      <c r="N237" t="str">
        <f t="shared" si="17"/>
        <v>国際収支の赤字　－殖産興業の真剣化</v>
      </c>
      <c r="O237" s="7">
        <f t="shared" si="18"/>
      </c>
      <c r="P237">
        <f t="shared" si="19"/>
        <v>197</v>
      </c>
      <c r="R237" t="s">
        <v>1128</v>
      </c>
      <c r="S237" t="s">
        <v>1129</v>
      </c>
      <c r="T237" s="7" t="s">
        <v>1130</v>
      </c>
      <c r="U237" s="11" t="s">
        <v>1131</v>
      </c>
    </row>
    <row r="238" spans="1:21" ht="13.5">
      <c r="A238" s="7">
        <v>581</v>
      </c>
      <c r="B238" t="s">
        <v>1917</v>
      </c>
      <c r="C238" s="7">
        <v>237</v>
      </c>
      <c r="D238" t="s">
        <v>905</v>
      </c>
      <c r="E238" t="s">
        <v>2012</v>
      </c>
      <c r="G238">
        <v>251</v>
      </c>
      <c r="I238" s="5"/>
      <c r="L238" s="10" t="str">
        <f t="shared" si="15"/>
        <v>F2－237</v>
      </c>
      <c r="M238" t="str">
        <f t="shared" si="16"/>
        <v>力行</v>
      </c>
      <c r="N238" t="str">
        <f t="shared" si="17"/>
        <v>国際収支の赤字累積と政府の反省的根本対策</v>
      </c>
      <c r="O238" s="7">
        <f t="shared" si="18"/>
      </c>
      <c r="P238">
        <f t="shared" si="19"/>
        <v>251</v>
      </c>
      <c r="R238" t="s">
        <v>1128</v>
      </c>
      <c r="S238" t="s">
        <v>1129</v>
      </c>
      <c r="T238" s="7" t="s">
        <v>1130</v>
      </c>
      <c r="U238" s="11" t="s">
        <v>1131</v>
      </c>
    </row>
    <row r="239" spans="1:21" ht="13.5">
      <c r="A239" s="7">
        <v>582</v>
      </c>
      <c r="B239" t="s">
        <v>1917</v>
      </c>
      <c r="C239" s="7">
        <v>238</v>
      </c>
      <c r="D239" t="s">
        <v>905</v>
      </c>
      <c r="E239" t="s">
        <v>715</v>
      </c>
      <c r="G239">
        <v>72</v>
      </c>
      <c r="I239" s="5"/>
      <c r="L239" s="10" t="str">
        <f t="shared" si="15"/>
        <v>F2－238</v>
      </c>
      <c r="M239" t="str">
        <f t="shared" si="16"/>
        <v>力行</v>
      </c>
      <c r="N239" t="str">
        <f t="shared" si="17"/>
        <v>国産会所的制約を全廃</v>
      </c>
      <c r="O239" s="7">
        <f t="shared" si="18"/>
      </c>
      <c r="P239">
        <f t="shared" si="19"/>
        <v>72</v>
      </c>
      <c r="R239" t="s">
        <v>1128</v>
      </c>
      <c r="S239" t="s">
        <v>1129</v>
      </c>
      <c r="T239" s="7" t="s">
        <v>1130</v>
      </c>
      <c r="U239" s="11" t="s">
        <v>1131</v>
      </c>
    </row>
    <row r="240" spans="1:21" ht="13.5">
      <c r="A240" s="7">
        <v>583</v>
      </c>
      <c r="B240" t="s">
        <v>1917</v>
      </c>
      <c r="C240" s="7">
        <v>239</v>
      </c>
      <c r="D240" t="s">
        <v>905</v>
      </c>
      <c r="E240" s="2" t="s">
        <v>716</v>
      </c>
      <c r="F240" s="2" t="s">
        <v>717</v>
      </c>
      <c r="G240" s="2">
        <v>335</v>
      </c>
      <c r="H240" s="2">
        <v>1</v>
      </c>
      <c r="I240" s="5" t="s">
        <v>1127</v>
      </c>
      <c r="J240" s="6">
        <v>2</v>
      </c>
      <c r="L240" s="10" t="str">
        <f t="shared" si="15"/>
        <v>F2－239</v>
      </c>
      <c r="M240" t="str">
        <f t="shared" si="16"/>
        <v>力行</v>
      </c>
      <c r="N240" t="str">
        <f t="shared" si="17"/>
        <v>国民知能　－束縛の解放</v>
      </c>
      <c r="O240" s="7" t="str">
        <f t="shared" si="18"/>
        <v>1/2</v>
      </c>
      <c r="P240">
        <f t="shared" si="19"/>
        <v>335</v>
      </c>
      <c r="R240" t="s">
        <v>1128</v>
      </c>
      <c r="S240" t="s">
        <v>1129</v>
      </c>
      <c r="T240" s="7" t="s">
        <v>1130</v>
      </c>
      <c r="U240" s="11" t="s">
        <v>1131</v>
      </c>
    </row>
    <row r="241" spans="1:21" ht="13.5">
      <c r="A241" s="7">
        <v>584</v>
      </c>
      <c r="B241" t="s">
        <v>1917</v>
      </c>
      <c r="C241" s="7">
        <v>240</v>
      </c>
      <c r="D241" t="s">
        <v>905</v>
      </c>
      <c r="E241" s="2" t="s">
        <v>716</v>
      </c>
      <c r="F241" s="2" t="s">
        <v>718</v>
      </c>
      <c r="G241" s="2">
        <v>337</v>
      </c>
      <c r="H241" s="2">
        <v>2</v>
      </c>
      <c r="I241" s="5" t="s">
        <v>1127</v>
      </c>
      <c r="J241" s="6">
        <v>2</v>
      </c>
      <c r="L241" s="10" t="str">
        <f t="shared" si="15"/>
        <v>F2－240</v>
      </c>
      <c r="M241" t="str">
        <f t="shared" si="16"/>
        <v>力行</v>
      </c>
      <c r="N241" t="str">
        <f t="shared" si="17"/>
        <v>国民知能　－の総動員</v>
      </c>
      <c r="O241" s="7" t="str">
        <f t="shared" si="18"/>
        <v>2/2</v>
      </c>
      <c r="P241">
        <f t="shared" si="19"/>
        <v>337</v>
      </c>
      <c r="R241" t="s">
        <v>1128</v>
      </c>
      <c r="S241" t="s">
        <v>1129</v>
      </c>
      <c r="T241" s="7" t="s">
        <v>1130</v>
      </c>
      <c r="U241" s="11" t="s">
        <v>1131</v>
      </c>
    </row>
    <row r="242" spans="1:21" ht="13.5">
      <c r="A242" s="7">
        <v>585</v>
      </c>
      <c r="B242" t="s">
        <v>1917</v>
      </c>
      <c r="C242" s="7">
        <v>241</v>
      </c>
      <c r="D242" t="s">
        <v>905</v>
      </c>
      <c r="E242" t="s">
        <v>719</v>
      </c>
      <c r="G242">
        <v>111</v>
      </c>
      <c r="I242" s="5"/>
      <c r="L242" s="10" t="str">
        <f t="shared" si="15"/>
        <v>F2－241</v>
      </c>
      <c r="M242" t="str">
        <f t="shared" si="16"/>
        <v>力行</v>
      </c>
      <c r="N242" t="str">
        <f t="shared" si="17"/>
        <v>小作料の物納化</v>
      </c>
      <c r="O242" s="7">
        <f t="shared" si="18"/>
      </c>
      <c r="P242">
        <f t="shared" si="19"/>
        <v>111</v>
      </c>
      <c r="R242" t="s">
        <v>1128</v>
      </c>
      <c r="S242" t="s">
        <v>1129</v>
      </c>
      <c r="T242" s="7" t="s">
        <v>1130</v>
      </c>
      <c r="U242" s="11" t="s">
        <v>1131</v>
      </c>
    </row>
    <row r="243" spans="1:21" ht="13.5">
      <c r="A243" s="7">
        <v>586</v>
      </c>
      <c r="B243" t="s">
        <v>1917</v>
      </c>
      <c r="C243" s="7">
        <v>242</v>
      </c>
      <c r="D243" t="s">
        <v>905</v>
      </c>
      <c r="E243" t="s">
        <v>720</v>
      </c>
      <c r="G243">
        <v>327</v>
      </c>
      <c r="I243" s="5"/>
      <c r="L243" s="10" t="str">
        <f t="shared" si="15"/>
        <v>F2－242</v>
      </c>
      <c r="M243" t="str">
        <f t="shared" si="16"/>
        <v>力行</v>
      </c>
      <c r="N243" t="str">
        <f t="shared" si="17"/>
        <v>個人経営の近代事業分野</v>
      </c>
      <c r="O243" s="7">
        <f t="shared" si="18"/>
      </c>
      <c r="P243">
        <f t="shared" si="19"/>
        <v>327</v>
      </c>
      <c r="R243" t="s">
        <v>1128</v>
      </c>
      <c r="S243" t="s">
        <v>1129</v>
      </c>
      <c r="T243" s="7" t="s">
        <v>1130</v>
      </c>
      <c r="U243" s="11" t="s">
        <v>1131</v>
      </c>
    </row>
    <row r="244" spans="1:21" ht="13.5">
      <c r="A244" s="7">
        <v>587</v>
      </c>
      <c r="B244" t="s">
        <v>1917</v>
      </c>
      <c r="C244" s="7">
        <v>243</v>
      </c>
      <c r="D244" t="s">
        <v>905</v>
      </c>
      <c r="E244" s="2" t="s">
        <v>721</v>
      </c>
      <c r="F244" s="2" t="s">
        <v>722</v>
      </c>
      <c r="G244" s="2">
        <v>159</v>
      </c>
      <c r="H244" s="2">
        <v>1</v>
      </c>
      <c r="I244" s="5" t="s">
        <v>1127</v>
      </c>
      <c r="J244" s="6">
        <v>2</v>
      </c>
      <c r="L244" s="10" t="str">
        <f t="shared" si="15"/>
        <v>F2－243</v>
      </c>
      <c r="M244" t="str">
        <f t="shared" si="16"/>
        <v>力行</v>
      </c>
      <c r="N244" t="str">
        <f t="shared" si="17"/>
        <v>国会開設　－の建白</v>
      </c>
      <c r="O244" s="7" t="str">
        <f t="shared" si="18"/>
        <v>1/2</v>
      </c>
      <c r="P244">
        <f t="shared" si="19"/>
        <v>159</v>
      </c>
      <c r="R244" t="s">
        <v>1128</v>
      </c>
      <c r="S244" t="s">
        <v>1129</v>
      </c>
      <c r="T244" s="7" t="s">
        <v>1130</v>
      </c>
      <c r="U244" s="11" t="s">
        <v>1131</v>
      </c>
    </row>
    <row r="245" spans="1:21" ht="13.5">
      <c r="A245" s="7">
        <v>588</v>
      </c>
      <c r="B245" t="s">
        <v>1917</v>
      </c>
      <c r="C245" s="7">
        <v>244</v>
      </c>
      <c r="D245" t="s">
        <v>905</v>
      </c>
      <c r="E245" s="2" t="s">
        <v>721</v>
      </c>
      <c r="F245" s="2" t="s">
        <v>723</v>
      </c>
      <c r="G245" s="2">
        <v>161</v>
      </c>
      <c r="H245" s="2">
        <v>2</v>
      </c>
      <c r="I245" s="5" t="s">
        <v>1127</v>
      </c>
      <c r="J245" s="6">
        <v>2</v>
      </c>
      <c r="L245" s="10" t="str">
        <f t="shared" si="15"/>
        <v>F2－244</v>
      </c>
      <c r="M245" t="str">
        <f t="shared" si="16"/>
        <v>力行</v>
      </c>
      <c r="N245" t="str">
        <f t="shared" si="17"/>
        <v>国会開設　－の詔勅</v>
      </c>
      <c r="O245" s="7" t="str">
        <f t="shared" si="18"/>
        <v>2/2</v>
      </c>
      <c r="P245">
        <f t="shared" si="19"/>
        <v>161</v>
      </c>
      <c r="R245" t="s">
        <v>1128</v>
      </c>
      <c r="S245" t="s">
        <v>1129</v>
      </c>
      <c r="T245" s="7" t="s">
        <v>1130</v>
      </c>
      <c r="U245" s="11" t="s">
        <v>1131</v>
      </c>
    </row>
    <row r="246" spans="1:21" ht="13.5">
      <c r="A246" s="7">
        <v>589</v>
      </c>
      <c r="B246" t="s">
        <v>1917</v>
      </c>
      <c r="C246" s="7">
        <v>245</v>
      </c>
      <c r="D246" t="s">
        <v>905</v>
      </c>
      <c r="E246" t="s">
        <v>724</v>
      </c>
      <c r="F246" t="s">
        <v>725</v>
      </c>
      <c r="G246">
        <v>45</v>
      </c>
      <c r="I246" s="5"/>
      <c r="L246" s="10" t="str">
        <f t="shared" si="15"/>
        <v>F2－245</v>
      </c>
      <c r="M246" t="str">
        <f t="shared" si="16"/>
        <v>力行</v>
      </c>
      <c r="N246" t="str">
        <f t="shared" si="17"/>
        <v>国家中心主義　－各藩中心主義からの転換を容易にしたもの</v>
      </c>
      <c r="O246" s="7">
        <f t="shared" si="18"/>
      </c>
      <c r="P246">
        <f t="shared" si="19"/>
        <v>45</v>
      </c>
      <c r="R246" t="s">
        <v>1128</v>
      </c>
      <c r="S246" t="s">
        <v>1129</v>
      </c>
      <c r="T246" s="7" t="s">
        <v>1130</v>
      </c>
      <c r="U246" s="11" t="s">
        <v>1131</v>
      </c>
    </row>
    <row r="247" spans="1:21" ht="13.5">
      <c r="A247" s="7">
        <v>590</v>
      </c>
      <c r="B247" t="s">
        <v>1917</v>
      </c>
      <c r="C247" s="7">
        <v>246</v>
      </c>
      <c r="D247" t="s">
        <v>905</v>
      </c>
      <c r="E247" t="s">
        <v>726</v>
      </c>
      <c r="G247">
        <v>233</v>
      </c>
      <c r="I247" s="5"/>
      <c r="L247" s="10" t="str">
        <f t="shared" si="15"/>
        <v>F2－246</v>
      </c>
      <c r="M247" t="str">
        <f t="shared" si="16"/>
        <v>力行</v>
      </c>
      <c r="N247" t="str">
        <f t="shared" si="17"/>
        <v>駒場農学校</v>
      </c>
      <c r="O247" s="7">
        <f t="shared" si="18"/>
      </c>
      <c r="P247">
        <f t="shared" si="19"/>
        <v>233</v>
      </c>
      <c r="R247" t="s">
        <v>1128</v>
      </c>
      <c r="S247" t="s">
        <v>1129</v>
      </c>
      <c r="T247" s="7" t="s">
        <v>1130</v>
      </c>
      <c r="U247" s="11" t="s">
        <v>1131</v>
      </c>
    </row>
    <row r="248" spans="1:21" ht="13.5">
      <c r="A248" s="7">
        <v>591</v>
      </c>
      <c r="B248" t="s">
        <v>1917</v>
      </c>
      <c r="C248" s="7">
        <v>247</v>
      </c>
      <c r="D248" t="s">
        <v>905</v>
      </c>
      <c r="E248" t="s">
        <v>727</v>
      </c>
      <c r="G248">
        <v>232</v>
      </c>
      <c r="I248" s="5"/>
      <c r="L248" s="10" t="str">
        <f t="shared" si="15"/>
        <v>F2－247</v>
      </c>
      <c r="M248" t="str">
        <f t="shared" si="16"/>
        <v>力行</v>
      </c>
      <c r="N248" t="str">
        <f t="shared" si="17"/>
        <v>駒場野実修農場</v>
      </c>
      <c r="O248" s="7">
        <f t="shared" si="18"/>
      </c>
      <c r="P248">
        <f t="shared" si="19"/>
        <v>232</v>
      </c>
      <c r="R248" t="s">
        <v>1128</v>
      </c>
      <c r="S248" t="s">
        <v>1129</v>
      </c>
      <c r="T248" s="7" t="s">
        <v>1130</v>
      </c>
      <c r="U248" s="11" t="s">
        <v>1131</v>
      </c>
    </row>
    <row r="249" spans="1:21" ht="13.5">
      <c r="A249" s="7">
        <v>592</v>
      </c>
      <c r="B249" t="s">
        <v>1917</v>
      </c>
      <c r="C249" s="7">
        <v>248</v>
      </c>
      <c r="D249" t="s">
        <v>905</v>
      </c>
      <c r="E249" t="s">
        <v>742</v>
      </c>
      <c r="F249" t="s">
        <v>728</v>
      </c>
      <c r="G249">
        <v>134</v>
      </c>
      <c r="I249" s="5"/>
      <c r="L249" s="10" t="str">
        <f t="shared" si="15"/>
        <v>F2－248</v>
      </c>
      <c r="M249" t="str">
        <f t="shared" si="16"/>
        <v>力行</v>
      </c>
      <c r="N249" t="str">
        <f t="shared" si="17"/>
        <v>雇用制度　－日本特殊の制度の発達</v>
      </c>
      <c r="O249" s="7">
        <f t="shared" si="18"/>
      </c>
      <c r="P249">
        <f t="shared" si="19"/>
        <v>134</v>
      </c>
      <c r="R249" t="s">
        <v>1128</v>
      </c>
      <c r="S249" t="s">
        <v>1129</v>
      </c>
      <c r="T249" s="7" t="s">
        <v>1130</v>
      </c>
      <c r="U249" s="11" t="s">
        <v>1131</v>
      </c>
    </row>
    <row r="250" spans="1:21" ht="13.5">
      <c r="A250" s="7">
        <v>593</v>
      </c>
      <c r="B250" t="s">
        <v>1917</v>
      </c>
      <c r="C250" s="7">
        <v>249</v>
      </c>
      <c r="D250" t="s">
        <v>906</v>
      </c>
      <c r="E250" s="2" t="s">
        <v>729</v>
      </c>
      <c r="F250" s="2" t="s">
        <v>730</v>
      </c>
      <c r="G250" s="2">
        <v>34</v>
      </c>
      <c r="H250" s="2">
        <v>1</v>
      </c>
      <c r="I250" s="5" t="s">
        <v>1127</v>
      </c>
      <c r="J250" s="6">
        <v>5</v>
      </c>
      <c r="L250" s="10" t="str">
        <f t="shared" si="15"/>
        <v>F2－249</v>
      </c>
      <c r="M250" t="str">
        <f t="shared" si="16"/>
        <v>サ行</v>
      </c>
      <c r="N250" t="str">
        <f t="shared" si="17"/>
        <v>財政の窮乏　維新当時の諸藩の－</v>
      </c>
      <c r="O250" s="7" t="str">
        <f t="shared" si="18"/>
        <v>1/5</v>
      </c>
      <c r="P250">
        <f t="shared" si="19"/>
        <v>34</v>
      </c>
      <c r="R250" t="s">
        <v>1128</v>
      </c>
      <c r="S250" t="s">
        <v>1129</v>
      </c>
      <c r="T250" s="7" t="s">
        <v>1130</v>
      </c>
      <c r="U250" s="11" t="s">
        <v>1131</v>
      </c>
    </row>
    <row r="251" spans="1:21" ht="13.5">
      <c r="A251" s="7">
        <v>594</v>
      </c>
      <c r="B251" t="s">
        <v>1917</v>
      </c>
      <c r="C251" s="7">
        <v>250</v>
      </c>
      <c r="D251" t="s">
        <v>906</v>
      </c>
      <c r="E251" s="2" t="s">
        <v>729</v>
      </c>
      <c r="F251" s="2" t="s">
        <v>2013</v>
      </c>
      <c r="G251" s="2">
        <v>36</v>
      </c>
      <c r="H251" s="2">
        <v>2</v>
      </c>
      <c r="I251" s="5" t="s">
        <v>1127</v>
      </c>
      <c r="J251" s="6">
        <v>5</v>
      </c>
      <c r="L251" s="10" t="str">
        <f t="shared" si="15"/>
        <v>F2－250</v>
      </c>
      <c r="M251" t="str">
        <f t="shared" si="16"/>
        <v>サ行</v>
      </c>
      <c r="N251" t="str">
        <f t="shared" si="17"/>
        <v>財政の窮乏　維新当時の新政府の－</v>
      </c>
      <c r="O251" s="7" t="str">
        <f t="shared" si="18"/>
        <v>2/5</v>
      </c>
      <c r="P251">
        <f t="shared" si="19"/>
        <v>36</v>
      </c>
      <c r="R251" t="s">
        <v>1128</v>
      </c>
      <c r="S251" t="s">
        <v>1129</v>
      </c>
      <c r="T251" s="7" t="s">
        <v>1130</v>
      </c>
      <c r="U251" s="11" t="s">
        <v>1131</v>
      </c>
    </row>
    <row r="252" spans="1:21" ht="13.5">
      <c r="A252" s="7">
        <v>595</v>
      </c>
      <c r="B252" t="s">
        <v>1917</v>
      </c>
      <c r="C252" s="7">
        <v>251</v>
      </c>
      <c r="D252" t="s">
        <v>906</v>
      </c>
      <c r="E252" s="2" t="s">
        <v>729</v>
      </c>
      <c r="F252" s="2" t="s">
        <v>731</v>
      </c>
      <c r="G252" s="2">
        <v>38</v>
      </c>
      <c r="H252" s="2">
        <v>3</v>
      </c>
      <c r="I252" s="5" t="s">
        <v>1127</v>
      </c>
      <c r="J252" s="6">
        <v>5</v>
      </c>
      <c r="L252" s="10" t="str">
        <f t="shared" si="15"/>
        <v>F2－251</v>
      </c>
      <c r="M252" t="str">
        <f t="shared" si="16"/>
        <v>サ行</v>
      </c>
      <c r="N252" t="str">
        <f t="shared" si="17"/>
        <v>財政の窮乏　－から廃藩置県</v>
      </c>
      <c r="O252" s="7" t="str">
        <f t="shared" si="18"/>
        <v>3/5</v>
      </c>
      <c r="P252">
        <f t="shared" si="19"/>
        <v>38</v>
      </c>
      <c r="R252" t="s">
        <v>1128</v>
      </c>
      <c r="S252" t="s">
        <v>1129</v>
      </c>
      <c r="T252" s="7" t="s">
        <v>1130</v>
      </c>
      <c r="U252" s="11" t="s">
        <v>1131</v>
      </c>
    </row>
    <row r="253" spans="1:21" ht="13.5">
      <c r="A253" s="7">
        <v>596</v>
      </c>
      <c r="B253" t="s">
        <v>1917</v>
      </c>
      <c r="C253" s="7">
        <v>252</v>
      </c>
      <c r="D253" t="s">
        <v>906</v>
      </c>
      <c r="E253" s="2" t="s">
        <v>729</v>
      </c>
      <c r="F253" s="2" t="s">
        <v>732</v>
      </c>
      <c r="G253" s="2">
        <v>38</v>
      </c>
      <c r="H253" s="2">
        <v>4</v>
      </c>
      <c r="I253" s="5" t="s">
        <v>1127</v>
      </c>
      <c r="J253" s="6">
        <v>5</v>
      </c>
      <c r="L253" s="10" t="str">
        <f t="shared" si="15"/>
        <v>F2－252</v>
      </c>
      <c r="M253" t="str">
        <f t="shared" si="16"/>
        <v>サ行</v>
      </c>
      <c r="N253" t="str">
        <f t="shared" si="17"/>
        <v>財政の窮乏　－打開の根本策としての封建制撤廃</v>
      </c>
      <c r="O253" s="7" t="str">
        <f t="shared" si="18"/>
        <v>4/5</v>
      </c>
      <c r="P253">
        <f t="shared" si="19"/>
        <v>38</v>
      </c>
      <c r="R253" t="s">
        <v>1128</v>
      </c>
      <c r="S253" t="s">
        <v>1129</v>
      </c>
      <c r="T253" s="7" t="s">
        <v>1130</v>
      </c>
      <c r="U253" s="11" t="s">
        <v>1131</v>
      </c>
    </row>
    <row r="254" spans="1:21" ht="13.5">
      <c r="A254" s="7">
        <v>597</v>
      </c>
      <c r="B254" t="s">
        <v>1917</v>
      </c>
      <c r="C254" s="7">
        <v>253</v>
      </c>
      <c r="D254" t="s">
        <v>906</v>
      </c>
      <c r="E254" s="2" t="s">
        <v>729</v>
      </c>
      <c r="F254" s="2" t="s">
        <v>733</v>
      </c>
      <c r="G254" s="2">
        <v>33</v>
      </c>
      <c r="H254" s="2">
        <v>5</v>
      </c>
      <c r="I254" s="5" t="s">
        <v>1127</v>
      </c>
      <c r="J254" s="6">
        <v>5</v>
      </c>
      <c r="L254" s="10" t="str">
        <f t="shared" si="15"/>
        <v>F2－253</v>
      </c>
      <c r="M254" t="str">
        <f t="shared" si="16"/>
        <v>サ行</v>
      </c>
      <c r="N254" t="str">
        <f t="shared" si="17"/>
        <v>財政の窮乏　廃藩置県を断行させた－</v>
      </c>
      <c r="O254" s="7" t="str">
        <f t="shared" si="18"/>
        <v>5/5</v>
      </c>
      <c r="P254">
        <f t="shared" si="19"/>
        <v>33</v>
      </c>
      <c r="R254" t="s">
        <v>1128</v>
      </c>
      <c r="S254" t="s">
        <v>1129</v>
      </c>
      <c r="T254" s="7" t="s">
        <v>1130</v>
      </c>
      <c r="U254" s="11" t="s">
        <v>1131</v>
      </c>
    </row>
    <row r="255" spans="1:21" ht="13.5">
      <c r="A255" s="7">
        <v>598</v>
      </c>
      <c r="B255" t="s">
        <v>1917</v>
      </c>
      <c r="C255" s="7">
        <v>254</v>
      </c>
      <c r="D255" t="s">
        <v>906</v>
      </c>
      <c r="E255" s="2" t="s">
        <v>734</v>
      </c>
      <c r="F255" t="s">
        <v>735</v>
      </c>
      <c r="G255">
        <v>208</v>
      </c>
      <c r="H255" s="2">
        <v>1</v>
      </c>
      <c r="I255" s="5" t="s">
        <v>1127</v>
      </c>
      <c r="J255" s="6">
        <v>3</v>
      </c>
      <c r="L255" s="10" t="str">
        <f t="shared" si="15"/>
        <v>F2－254</v>
      </c>
      <c r="M255" t="str">
        <f t="shared" si="16"/>
        <v>サ行</v>
      </c>
      <c r="N255" t="str">
        <f t="shared" si="17"/>
        <v>在来産業　－に対する近代化能力の発達</v>
      </c>
      <c r="O255" s="7" t="str">
        <f t="shared" si="18"/>
        <v>1/3</v>
      </c>
      <c r="P255">
        <f t="shared" si="19"/>
        <v>208</v>
      </c>
      <c r="R255" t="s">
        <v>1128</v>
      </c>
      <c r="S255" t="s">
        <v>1129</v>
      </c>
      <c r="T255" s="7" t="s">
        <v>1130</v>
      </c>
      <c r="U255" s="11" t="s">
        <v>1131</v>
      </c>
    </row>
    <row r="256" spans="1:21" ht="13.5">
      <c r="A256" s="7">
        <v>599</v>
      </c>
      <c r="B256" t="s">
        <v>1917</v>
      </c>
      <c r="C256" s="7">
        <v>255</v>
      </c>
      <c r="D256" t="s">
        <v>906</v>
      </c>
      <c r="E256" s="2" t="s">
        <v>734</v>
      </c>
      <c r="F256" t="s">
        <v>736</v>
      </c>
      <c r="G256">
        <v>207</v>
      </c>
      <c r="H256" s="2">
        <v>2</v>
      </c>
      <c r="I256" s="5" t="s">
        <v>1127</v>
      </c>
      <c r="J256" s="6">
        <v>3</v>
      </c>
      <c r="L256" s="10" t="str">
        <f t="shared" si="15"/>
        <v>F2－255</v>
      </c>
      <c r="M256" t="str">
        <f t="shared" si="16"/>
        <v>サ行</v>
      </c>
      <c r="N256" t="str">
        <f t="shared" si="17"/>
        <v>在来産業　－に対する施策の改新</v>
      </c>
      <c r="O256" s="7" t="str">
        <f t="shared" si="18"/>
        <v>2/3</v>
      </c>
      <c r="P256">
        <f t="shared" si="19"/>
        <v>207</v>
      </c>
      <c r="R256" t="s">
        <v>1128</v>
      </c>
      <c r="S256" t="s">
        <v>1129</v>
      </c>
      <c r="T256" s="7" t="s">
        <v>1130</v>
      </c>
      <c r="U256" s="11" t="s">
        <v>1131</v>
      </c>
    </row>
    <row r="257" spans="1:21" ht="13.5">
      <c r="A257" s="7">
        <v>600</v>
      </c>
      <c r="B257" t="s">
        <v>1917</v>
      </c>
      <c r="C257" s="7">
        <v>256</v>
      </c>
      <c r="D257" t="s">
        <v>906</v>
      </c>
      <c r="E257" s="2" t="s">
        <v>734</v>
      </c>
      <c r="F257" t="s">
        <v>737</v>
      </c>
      <c r="G257">
        <v>221</v>
      </c>
      <c r="H257" s="2">
        <v>3</v>
      </c>
      <c r="I257" s="5" t="s">
        <v>1127</v>
      </c>
      <c r="J257" s="6">
        <v>3</v>
      </c>
      <c r="L257" s="10" t="str">
        <f t="shared" si="15"/>
        <v>F2－256</v>
      </c>
      <c r="M257" t="str">
        <f t="shared" si="16"/>
        <v>サ行</v>
      </c>
      <c r="N257" t="str">
        <f t="shared" si="17"/>
        <v>在来産業　－の育成発達の重要性の認識</v>
      </c>
      <c r="O257" s="7" t="str">
        <f t="shared" si="18"/>
        <v>3/3</v>
      </c>
      <c r="P257">
        <f t="shared" si="19"/>
        <v>221</v>
      </c>
      <c r="R257" t="s">
        <v>1128</v>
      </c>
      <c r="S257" t="s">
        <v>1129</v>
      </c>
      <c r="T257" s="7" t="s">
        <v>1130</v>
      </c>
      <c r="U257" s="11" t="s">
        <v>1131</v>
      </c>
    </row>
    <row r="258" spans="1:21" ht="13.5">
      <c r="A258" s="7">
        <v>601</v>
      </c>
      <c r="B258" t="s">
        <v>1917</v>
      </c>
      <c r="C258" s="7">
        <v>257</v>
      </c>
      <c r="D258" t="s">
        <v>906</v>
      </c>
      <c r="E258" s="3" t="s">
        <v>738</v>
      </c>
      <c r="G258">
        <v>248</v>
      </c>
      <c r="I258" s="5"/>
      <c r="L258" s="10" t="str">
        <f t="shared" si="15"/>
        <v>F2－257</v>
      </c>
      <c r="M258" t="str">
        <f t="shared" si="16"/>
        <v>サ行</v>
      </c>
      <c r="N258" t="str">
        <f t="shared" si="17"/>
        <v>在来産業対策の本格化と新計画案</v>
      </c>
      <c r="O258" s="7">
        <f t="shared" si="18"/>
      </c>
      <c r="P258">
        <f t="shared" si="19"/>
        <v>248</v>
      </c>
      <c r="R258" t="s">
        <v>1128</v>
      </c>
      <c r="S258" t="s">
        <v>1129</v>
      </c>
      <c r="T258" s="7" t="s">
        <v>1130</v>
      </c>
      <c r="U258" s="11" t="s">
        <v>1131</v>
      </c>
    </row>
    <row r="259" spans="1:21" ht="13.5">
      <c r="A259" s="7">
        <v>602</v>
      </c>
      <c r="B259" t="s">
        <v>1917</v>
      </c>
      <c r="C259" s="7">
        <v>258</v>
      </c>
      <c r="D259" t="s">
        <v>906</v>
      </c>
      <c r="E259" s="3" t="s">
        <v>739</v>
      </c>
      <c r="F259" t="s">
        <v>740</v>
      </c>
      <c r="G259">
        <v>208</v>
      </c>
      <c r="I259" s="5"/>
      <c r="L259" s="10" t="str">
        <f aca="true" t="shared" si="20" ref="L259:L322">+B259&amp;C259</f>
        <v>F2－258</v>
      </c>
      <c r="M259" t="str">
        <f aca="true" t="shared" si="21" ref="M259:M322">+D259</f>
        <v>サ行</v>
      </c>
      <c r="N259" t="str">
        <f aca="true" t="shared" si="22" ref="N259:N322">+E259&amp;F259</f>
        <v>在来産業の発達　－封建的束縛の解放効果が多大</v>
      </c>
      <c r="O259" s="7">
        <f aca="true" t="shared" si="23" ref="O259:O322">+H259&amp;I259&amp;J259</f>
      </c>
      <c r="P259">
        <f aca="true" t="shared" si="24" ref="P259:P322">+G259</f>
        <v>208</v>
      </c>
      <c r="R259" t="s">
        <v>1128</v>
      </c>
      <c r="S259" t="s">
        <v>1129</v>
      </c>
      <c r="T259" s="7" t="s">
        <v>1130</v>
      </c>
      <c r="U259" s="11" t="s">
        <v>1131</v>
      </c>
    </row>
    <row r="260" spans="1:21" ht="13.5">
      <c r="A260" s="7">
        <v>603</v>
      </c>
      <c r="B260" t="s">
        <v>1917</v>
      </c>
      <c r="C260" s="7">
        <v>259</v>
      </c>
      <c r="D260" t="s">
        <v>906</v>
      </c>
      <c r="E260" t="s">
        <v>634</v>
      </c>
      <c r="G260">
        <v>308</v>
      </c>
      <c r="I260" s="5"/>
      <c r="L260" s="10" t="str">
        <f t="shared" si="20"/>
        <v>F2－259</v>
      </c>
      <c r="M260" t="str">
        <f t="shared" si="21"/>
        <v>サ行</v>
      </c>
      <c r="N260" t="str">
        <f t="shared" si="22"/>
        <v>在来商人の新型企業家観</v>
      </c>
      <c r="O260" s="7">
        <f t="shared" si="23"/>
      </c>
      <c r="P260">
        <f t="shared" si="24"/>
        <v>308</v>
      </c>
      <c r="R260" t="s">
        <v>1128</v>
      </c>
      <c r="S260" t="s">
        <v>1129</v>
      </c>
      <c r="T260" s="7" t="s">
        <v>1130</v>
      </c>
      <c r="U260" s="11" t="s">
        <v>1131</v>
      </c>
    </row>
    <row r="261" spans="1:21" ht="13.5">
      <c r="A261" s="7">
        <v>604</v>
      </c>
      <c r="B261" t="s">
        <v>1917</v>
      </c>
      <c r="C261" s="7">
        <v>260</v>
      </c>
      <c r="D261" t="s">
        <v>906</v>
      </c>
      <c r="E261" t="s">
        <v>635</v>
      </c>
      <c r="G261">
        <v>252</v>
      </c>
      <c r="I261" s="5"/>
      <c r="L261" s="10" t="str">
        <f t="shared" si="20"/>
        <v>F2－260</v>
      </c>
      <c r="M261" t="str">
        <f t="shared" si="21"/>
        <v>サ行</v>
      </c>
      <c r="N261" t="str">
        <f t="shared" si="22"/>
        <v>在来農法</v>
      </c>
      <c r="O261" s="7">
        <f t="shared" si="23"/>
      </c>
      <c r="P261">
        <f t="shared" si="24"/>
        <v>252</v>
      </c>
      <c r="R261" t="s">
        <v>1128</v>
      </c>
      <c r="S261" t="s">
        <v>1129</v>
      </c>
      <c r="T261" s="7" t="s">
        <v>1130</v>
      </c>
      <c r="U261" s="11" t="s">
        <v>1131</v>
      </c>
    </row>
    <row r="262" spans="1:21" ht="13.5">
      <c r="A262" s="7">
        <v>605</v>
      </c>
      <c r="B262" t="s">
        <v>1917</v>
      </c>
      <c r="C262" s="7">
        <v>261</v>
      </c>
      <c r="D262" t="s">
        <v>906</v>
      </c>
      <c r="E262" t="s">
        <v>636</v>
      </c>
      <c r="G262">
        <v>77</v>
      </c>
      <c r="I262" s="5"/>
      <c r="L262" s="10" t="str">
        <f t="shared" si="20"/>
        <v>F2－261</v>
      </c>
      <c r="M262" t="str">
        <f t="shared" si="21"/>
        <v>サ行</v>
      </c>
      <c r="N262" t="str">
        <f t="shared" si="22"/>
        <v>作物の制限を撤廃</v>
      </c>
      <c r="O262" s="7">
        <f t="shared" si="23"/>
      </c>
      <c r="P262">
        <f t="shared" si="24"/>
        <v>77</v>
      </c>
      <c r="R262" t="s">
        <v>1128</v>
      </c>
      <c r="S262" t="s">
        <v>1129</v>
      </c>
      <c r="T262" s="7" t="s">
        <v>1130</v>
      </c>
      <c r="U262" s="11" t="s">
        <v>1131</v>
      </c>
    </row>
    <row r="263" spans="1:21" ht="13.5">
      <c r="A263" s="7">
        <v>606</v>
      </c>
      <c r="B263" t="s">
        <v>1917</v>
      </c>
      <c r="C263" s="7">
        <v>262</v>
      </c>
      <c r="D263" t="s">
        <v>906</v>
      </c>
      <c r="E263" t="s">
        <v>637</v>
      </c>
      <c r="F263" t="s">
        <v>638</v>
      </c>
      <c r="G263">
        <v>235</v>
      </c>
      <c r="I263" s="5"/>
      <c r="L263" s="10" t="str">
        <f t="shared" si="20"/>
        <v>F2－262</v>
      </c>
      <c r="M263" t="str">
        <f t="shared" si="21"/>
        <v>サ行</v>
      </c>
      <c r="N263" t="str">
        <f t="shared" si="22"/>
        <v>蚕業技術　－在来の座繰の長所と短所</v>
      </c>
      <c r="O263" s="7">
        <f t="shared" si="23"/>
      </c>
      <c r="P263">
        <f t="shared" si="24"/>
        <v>235</v>
      </c>
      <c r="R263" t="s">
        <v>1128</v>
      </c>
      <c r="S263" t="s">
        <v>1129</v>
      </c>
      <c r="T263" s="7" t="s">
        <v>1130</v>
      </c>
      <c r="U263" s="11" t="s">
        <v>1131</v>
      </c>
    </row>
    <row r="264" spans="1:21" ht="13.5">
      <c r="A264" s="7">
        <v>607</v>
      </c>
      <c r="B264" t="s">
        <v>1917</v>
      </c>
      <c r="C264" s="7">
        <v>263</v>
      </c>
      <c r="D264" t="s">
        <v>906</v>
      </c>
      <c r="E264" t="s">
        <v>639</v>
      </c>
      <c r="G264">
        <v>238</v>
      </c>
      <c r="I264" s="5"/>
      <c r="L264" s="10" t="str">
        <f t="shared" si="20"/>
        <v>F2－263</v>
      </c>
      <c r="M264" t="str">
        <f t="shared" si="21"/>
        <v>サ行</v>
      </c>
      <c r="N264" t="str">
        <f t="shared" si="22"/>
        <v>蚕業組合準則の発布</v>
      </c>
      <c r="O264" s="7">
        <f t="shared" si="23"/>
      </c>
      <c r="P264">
        <f t="shared" si="24"/>
        <v>238</v>
      </c>
      <c r="R264" t="s">
        <v>1128</v>
      </c>
      <c r="S264" t="s">
        <v>1129</v>
      </c>
      <c r="T264" s="7" t="s">
        <v>1130</v>
      </c>
      <c r="U264" s="11" t="s">
        <v>1131</v>
      </c>
    </row>
    <row r="265" spans="1:21" ht="13.5">
      <c r="A265" s="7">
        <v>608</v>
      </c>
      <c r="B265" t="s">
        <v>1917</v>
      </c>
      <c r="C265" s="7">
        <v>264</v>
      </c>
      <c r="D265" t="s">
        <v>906</v>
      </c>
      <c r="E265" t="s">
        <v>640</v>
      </c>
      <c r="G265">
        <v>324</v>
      </c>
      <c r="I265" s="5"/>
      <c r="L265" s="10" t="str">
        <f t="shared" si="20"/>
        <v>F2－264</v>
      </c>
      <c r="M265" t="str">
        <f t="shared" si="21"/>
        <v>サ行</v>
      </c>
      <c r="N265" t="str">
        <f t="shared" si="22"/>
        <v>産業報国意識</v>
      </c>
      <c r="O265" s="7">
        <f t="shared" si="23"/>
      </c>
      <c r="P265">
        <f t="shared" si="24"/>
        <v>324</v>
      </c>
      <c r="R265" t="s">
        <v>1128</v>
      </c>
      <c r="S265" t="s">
        <v>1129</v>
      </c>
      <c r="T265" s="7" t="s">
        <v>1130</v>
      </c>
      <c r="U265" s="11" t="s">
        <v>1131</v>
      </c>
    </row>
    <row r="266" spans="1:21" ht="13.5">
      <c r="A266" s="7">
        <v>609</v>
      </c>
      <c r="B266" t="s">
        <v>1917</v>
      </c>
      <c r="C266" s="7">
        <v>265</v>
      </c>
      <c r="D266" t="s">
        <v>906</v>
      </c>
      <c r="E266" t="s">
        <v>641</v>
      </c>
      <c r="G266">
        <v>394</v>
      </c>
      <c r="I266" s="5"/>
      <c r="L266" s="10" t="str">
        <f t="shared" si="20"/>
        <v>F2－265</v>
      </c>
      <c r="M266" t="str">
        <f t="shared" si="21"/>
        <v>サ行</v>
      </c>
      <c r="N266" t="str">
        <f t="shared" si="22"/>
        <v>産業報国精神</v>
      </c>
      <c r="O266" s="7">
        <f t="shared" si="23"/>
      </c>
      <c r="P266">
        <f t="shared" si="24"/>
        <v>394</v>
      </c>
      <c r="R266" t="s">
        <v>1128</v>
      </c>
      <c r="S266" t="s">
        <v>1129</v>
      </c>
      <c r="T266" s="7" t="s">
        <v>1130</v>
      </c>
      <c r="U266" s="11" t="s">
        <v>1131</v>
      </c>
    </row>
    <row r="267" spans="1:21" ht="13.5">
      <c r="A267" s="7">
        <v>610</v>
      </c>
      <c r="B267" t="s">
        <v>1917</v>
      </c>
      <c r="C267" s="7">
        <v>266</v>
      </c>
      <c r="D267" t="s">
        <v>906</v>
      </c>
      <c r="E267" t="s">
        <v>642</v>
      </c>
      <c r="F267" t="s">
        <v>741</v>
      </c>
      <c r="G267">
        <v>294</v>
      </c>
      <c r="I267" s="5"/>
      <c r="L267" s="10" t="str">
        <f t="shared" si="20"/>
        <v>F2－266</v>
      </c>
      <c r="M267" t="str">
        <f t="shared" si="21"/>
        <v>サ行</v>
      </c>
      <c r="N267" t="str">
        <f t="shared" si="22"/>
        <v>産業保護育成政策　－明治前期に許された余地</v>
      </c>
      <c r="O267" s="7">
        <f t="shared" si="23"/>
      </c>
      <c r="P267">
        <f t="shared" si="24"/>
        <v>294</v>
      </c>
      <c r="R267" t="s">
        <v>1128</v>
      </c>
      <c r="S267" t="s">
        <v>1129</v>
      </c>
      <c r="T267" s="7" t="s">
        <v>1130</v>
      </c>
      <c r="U267" s="11" t="s">
        <v>1131</v>
      </c>
    </row>
    <row r="268" spans="1:21" ht="13.5">
      <c r="A268" s="7">
        <v>611</v>
      </c>
      <c r="B268" t="s">
        <v>1917</v>
      </c>
      <c r="C268" s="7">
        <v>267</v>
      </c>
      <c r="D268" t="s">
        <v>906</v>
      </c>
      <c r="E268" t="s">
        <v>643</v>
      </c>
      <c r="G268">
        <v>258</v>
      </c>
      <c r="I268" s="5"/>
      <c r="L268" s="10" t="str">
        <f t="shared" si="20"/>
        <v>F2－267</v>
      </c>
      <c r="M268" t="str">
        <f t="shared" si="21"/>
        <v>サ行</v>
      </c>
      <c r="N268" t="str">
        <f t="shared" si="22"/>
        <v>蚕糸業組合準則</v>
      </c>
      <c r="O268" s="7">
        <f t="shared" si="23"/>
      </c>
      <c r="P268">
        <f t="shared" si="24"/>
        <v>258</v>
      </c>
      <c r="R268" t="s">
        <v>1128</v>
      </c>
      <c r="S268" t="s">
        <v>1129</v>
      </c>
      <c r="T268" s="7" t="s">
        <v>1130</v>
      </c>
      <c r="U268" s="11" t="s">
        <v>1131</v>
      </c>
    </row>
    <row r="269" spans="1:21" ht="13.5">
      <c r="A269" s="7">
        <v>612</v>
      </c>
      <c r="B269" t="s">
        <v>1917</v>
      </c>
      <c r="C269" s="7">
        <v>268</v>
      </c>
      <c r="D269" t="s">
        <v>906</v>
      </c>
      <c r="E269" t="s">
        <v>644</v>
      </c>
      <c r="G269">
        <v>238</v>
      </c>
      <c r="I269" s="5"/>
      <c r="L269" s="10" t="str">
        <f t="shared" si="20"/>
        <v>F2－268</v>
      </c>
      <c r="M269" t="str">
        <f t="shared" si="21"/>
        <v>サ行</v>
      </c>
      <c r="N269" t="str">
        <f t="shared" si="22"/>
        <v>蚕糸業に関する試験場</v>
      </c>
      <c r="O269" s="7">
        <f t="shared" si="23"/>
      </c>
      <c r="P269">
        <f t="shared" si="24"/>
        <v>238</v>
      </c>
      <c r="R269" t="s">
        <v>1128</v>
      </c>
      <c r="S269" t="s">
        <v>1129</v>
      </c>
      <c r="T269" s="7" t="s">
        <v>1130</v>
      </c>
      <c r="U269" s="11" t="s">
        <v>1131</v>
      </c>
    </row>
    <row r="270" spans="1:21" ht="13.5">
      <c r="A270" s="7">
        <v>613</v>
      </c>
      <c r="B270" t="s">
        <v>1917</v>
      </c>
      <c r="C270" s="7">
        <v>269</v>
      </c>
      <c r="D270" t="s">
        <v>906</v>
      </c>
      <c r="E270" t="s">
        <v>645</v>
      </c>
      <c r="G270">
        <v>238</v>
      </c>
      <c r="I270" s="5"/>
      <c r="L270" s="10" t="str">
        <f t="shared" si="20"/>
        <v>F2－269</v>
      </c>
      <c r="M270" t="str">
        <f t="shared" si="21"/>
        <v>サ行</v>
      </c>
      <c r="N270" t="str">
        <f t="shared" si="22"/>
        <v>蚕病試験場の設置</v>
      </c>
      <c r="O270" s="7">
        <f t="shared" si="23"/>
      </c>
      <c r="P270">
        <f t="shared" si="24"/>
        <v>238</v>
      </c>
      <c r="R270" t="s">
        <v>1128</v>
      </c>
      <c r="S270" t="s">
        <v>1129</v>
      </c>
      <c r="T270" s="7" t="s">
        <v>1130</v>
      </c>
      <c r="U270" s="11" t="s">
        <v>1131</v>
      </c>
    </row>
    <row r="271" spans="1:21" ht="13.5">
      <c r="A271" s="7">
        <v>614</v>
      </c>
      <c r="B271" t="s">
        <v>1917</v>
      </c>
      <c r="C271" s="7">
        <v>270</v>
      </c>
      <c r="D271" t="s">
        <v>906</v>
      </c>
      <c r="E271" t="s">
        <v>646</v>
      </c>
      <c r="G271">
        <v>394</v>
      </c>
      <c r="I271" s="5"/>
      <c r="L271" s="10" t="str">
        <f t="shared" si="20"/>
        <v>F2－270</v>
      </c>
      <c r="M271" t="str">
        <f t="shared" si="21"/>
        <v>サ行</v>
      </c>
      <c r="N271" t="str">
        <f t="shared" si="22"/>
        <v>事業の公器視</v>
      </c>
      <c r="O271" s="7">
        <f t="shared" si="23"/>
      </c>
      <c r="P271">
        <f t="shared" si="24"/>
        <v>394</v>
      </c>
      <c r="R271" t="s">
        <v>1128</v>
      </c>
      <c r="S271" t="s">
        <v>1129</v>
      </c>
      <c r="T271" s="7" t="s">
        <v>1130</v>
      </c>
      <c r="U271" s="11" t="s">
        <v>1131</v>
      </c>
    </row>
    <row r="272" spans="1:21" ht="13.5">
      <c r="A272" s="7">
        <v>615</v>
      </c>
      <c r="B272" t="s">
        <v>1917</v>
      </c>
      <c r="C272" s="7">
        <v>271</v>
      </c>
      <c r="D272" t="s">
        <v>906</v>
      </c>
      <c r="E272" t="s">
        <v>647</v>
      </c>
      <c r="G272">
        <v>393</v>
      </c>
      <c r="I272" s="5"/>
      <c r="L272" s="10" t="str">
        <f t="shared" si="20"/>
        <v>F2－271</v>
      </c>
      <c r="M272" t="str">
        <f t="shared" si="21"/>
        <v>サ行</v>
      </c>
      <c r="N272" t="str">
        <f t="shared" si="22"/>
        <v>士魂商才の企業精神</v>
      </c>
      <c r="O272" s="7">
        <f t="shared" si="23"/>
      </c>
      <c r="P272">
        <f t="shared" si="24"/>
        <v>393</v>
      </c>
      <c r="R272" t="s">
        <v>1128</v>
      </c>
      <c r="S272" t="s">
        <v>1129</v>
      </c>
      <c r="T272" s="7" t="s">
        <v>1130</v>
      </c>
      <c r="U272" s="11" t="s">
        <v>1131</v>
      </c>
    </row>
    <row r="273" spans="1:21" ht="13.5">
      <c r="A273" s="7">
        <v>616</v>
      </c>
      <c r="B273" t="s">
        <v>1917</v>
      </c>
      <c r="C273" s="7">
        <v>272</v>
      </c>
      <c r="D273" t="s">
        <v>906</v>
      </c>
      <c r="E273" s="2" t="s">
        <v>648</v>
      </c>
      <c r="F273" s="2" t="s">
        <v>649</v>
      </c>
      <c r="G273" s="2">
        <v>307</v>
      </c>
      <c r="H273" s="2">
        <v>1</v>
      </c>
      <c r="I273" s="5" t="s">
        <v>1127</v>
      </c>
      <c r="J273" s="6">
        <v>8</v>
      </c>
      <c r="L273" s="10" t="str">
        <f t="shared" si="20"/>
        <v>F2－272</v>
      </c>
      <c r="M273" t="str">
        <f t="shared" si="21"/>
        <v>サ行</v>
      </c>
      <c r="N273" t="str">
        <f t="shared" si="22"/>
        <v>士族　－会社経営に所要の資格</v>
      </c>
      <c r="O273" s="7" t="str">
        <f t="shared" si="23"/>
        <v>1/8</v>
      </c>
      <c r="P273">
        <f t="shared" si="24"/>
        <v>307</v>
      </c>
      <c r="R273" t="s">
        <v>1128</v>
      </c>
      <c r="S273" t="s">
        <v>1129</v>
      </c>
      <c r="T273" s="7" t="s">
        <v>1130</v>
      </c>
      <c r="U273" s="11" t="s">
        <v>1131</v>
      </c>
    </row>
    <row r="274" spans="1:21" ht="13.5">
      <c r="A274" s="7">
        <v>617</v>
      </c>
      <c r="B274" t="s">
        <v>1917</v>
      </c>
      <c r="C274" s="7">
        <v>273</v>
      </c>
      <c r="D274" t="s">
        <v>906</v>
      </c>
      <c r="E274" s="2" t="s">
        <v>648</v>
      </c>
      <c r="F274" s="2" t="s">
        <v>650</v>
      </c>
      <c r="G274" s="2">
        <v>333</v>
      </c>
      <c r="H274" s="2">
        <v>2</v>
      </c>
      <c r="I274" s="5" t="s">
        <v>1127</v>
      </c>
      <c r="J274" s="6">
        <v>8</v>
      </c>
      <c r="L274" s="10" t="str">
        <f t="shared" si="20"/>
        <v>F2－273</v>
      </c>
      <c r="M274" t="str">
        <f t="shared" si="21"/>
        <v>サ行</v>
      </c>
      <c r="N274" t="str">
        <f t="shared" si="22"/>
        <v>士族　近代化に役立った－の素養</v>
      </c>
      <c r="O274" s="7" t="str">
        <f t="shared" si="23"/>
        <v>2/8</v>
      </c>
      <c r="P274">
        <f t="shared" si="24"/>
        <v>333</v>
      </c>
      <c r="R274" t="s">
        <v>1128</v>
      </c>
      <c r="S274" t="s">
        <v>1129</v>
      </c>
      <c r="T274" s="7" t="s">
        <v>1130</v>
      </c>
      <c r="U274" s="11" t="s">
        <v>1131</v>
      </c>
    </row>
    <row r="275" spans="1:21" ht="13.5">
      <c r="A275" s="7">
        <v>618</v>
      </c>
      <c r="B275" t="s">
        <v>1917</v>
      </c>
      <c r="C275" s="7">
        <v>274</v>
      </c>
      <c r="D275" t="s">
        <v>906</v>
      </c>
      <c r="E275" s="2" t="s">
        <v>648</v>
      </c>
      <c r="F275" s="2" t="s">
        <v>651</v>
      </c>
      <c r="G275" s="2">
        <v>333</v>
      </c>
      <c r="H275" s="2">
        <v>3</v>
      </c>
      <c r="I275" s="5" t="s">
        <v>1127</v>
      </c>
      <c r="J275" s="6">
        <v>8</v>
      </c>
      <c r="L275" s="10" t="str">
        <f t="shared" si="20"/>
        <v>F2－274</v>
      </c>
      <c r="M275" t="str">
        <f t="shared" si="21"/>
        <v>サ行</v>
      </c>
      <c r="N275" t="str">
        <f t="shared" si="22"/>
        <v>士族　－の学問的頭脳</v>
      </c>
      <c r="O275" s="7" t="str">
        <f t="shared" si="23"/>
        <v>3/8</v>
      </c>
      <c r="P275">
        <f t="shared" si="24"/>
        <v>333</v>
      </c>
      <c r="R275" t="s">
        <v>1128</v>
      </c>
      <c r="S275" t="s">
        <v>1129</v>
      </c>
      <c r="T275" s="7" t="s">
        <v>1130</v>
      </c>
      <c r="U275" s="11" t="s">
        <v>1131</v>
      </c>
    </row>
    <row r="276" spans="1:21" ht="13.5">
      <c r="A276" s="7">
        <v>619</v>
      </c>
      <c r="B276" t="s">
        <v>1917</v>
      </c>
      <c r="C276" s="7">
        <v>275</v>
      </c>
      <c r="D276" t="s">
        <v>906</v>
      </c>
      <c r="E276" s="2" t="s">
        <v>648</v>
      </c>
      <c r="F276" s="2" t="s">
        <v>652</v>
      </c>
      <c r="G276" s="2">
        <v>244</v>
      </c>
      <c r="H276" s="2">
        <v>4</v>
      </c>
      <c r="I276" s="5" t="s">
        <v>1127</v>
      </c>
      <c r="J276" s="6">
        <v>8</v>
      </c>
      <c r="L276" s="10" t="str">
        <f t="shared" si="20"/>
        <v>F2－275</v>
      </c>
      <c r="M276" t="str">
        <f t="shared" si="21"/>
        <v>サ行</v>
      </c>
      <c r="N276" t="str">
        <f t="shared" si="22"/>
        <v>士族　－の帰農</v>
      </c>
      <c r="O276" s="7" t="str">
        <f t="shared" si="23"/>
        <v>4/8</v>
      </c>
      <c r="P276">
        <f t="shared" si="24"/>
        <v>244</v>
      </c>
      <c r="R276" t="s">
        <v>1128</v>
      </c>
      <c r="S276" t="s">
        <v>1129</v>
      </c>
      <c r="T276" s="7" t="s">
        <v>1130</v>
      </c>
      <c r="U276" s="11" t="s">
        <v>1131</v>
      </c>
    </row>
    <row r="277" spans="1:21" ht="13.5">
      <c r="A277" s="7">
        <v>620</v>
      </c>
      <c r="B277" t="s">
        <v>1917</v>
      </c>
      <c r="C277" s="7">
        <v>276</v>
      </c>
      <c r="D277" t="s">
        <v>906</v>
      </c>
      <c r="E277" s="2" t="s">
        <v>648</v>
      </c>
      <c r="F277" s="2" t="s">
        <v>653</v>
      </c>
      <c r="G277" s="2">
        <v>272</v>
      </c>
      <c r="H277" s="2">
        <v>5</v>
      </c>
      <c r="I277" s="5" t="s">
        <v>1127</v>
      </c>
      <c r="J277" s="6">
        <v>8</v>
      </c>
      <c r="L277" s="10" t="str">
        <f t="shared" si="20"/>
        <v>F2－276</v>
      </c>
      <c r="M277" t="str">
        <f t="shared" si="21"/>
        <v>サ行</v>
      </c>
      <c r="N277" t="str">
        <f t="shared" si="22"/>
        <v>士族　－の近代経済発達の担当者としての貢献</v>
      </c>
      <c r="O277" s="7" t="str">
        <f t="shared" si="23"/>
        <v>5/8</v>
      </c>
      <c r="P277">
        <f t="shared" si="24"/>
        <v>272</v>
      </c>
      <c r="R277" t="s">
        <v>1128</v>
      </c>
      <c r="S277" t="s">
        <v>1129</v>
      </c>
      <c r="T277" s="7" t="s">
        <v>1130</v>
      </c>
      <c r="U277" s="11" t="s">
        <v>1131</v>
      </c>
    </row>
    <row r="278" spans="1:21" ht="13.5">
      <c r="A278" s="7">
        <v>621</v>
      </c>
      <c r="B278" t="s">
        <v>1917</v>
      </c>
      <c r="C278" s="7">
        <v>277</v>
      </c>
      <c r="D278" t="s">
        <v>906</v>
      </c>
      <c r="E278" s="2" t="s">
        <v>648</v>
      </c>
      <c r="F278" s="2" t="s">
        <v>654</v>
      </c>
      <c r="G278" s="2">
        <v>272</v>
      </c>
      <c r="H278" s="2">
        <v>6</v>
      </c>
      <c r="I278" s="5" t="s">
        <v>1127</v>
      </c>
      <c r="J278" s="6">
        <v>8</v>
      </c>
      <c r="L278" s="10" t="str">
        <f t="shared" si="20"/>
        <v>F2－277</v>
      </c>
      <c r="M278" t="str">
        <f t="shared" si="21"/>
        <v>サ行</v>
      </c>
      <c r="N278" t="str">
        <f t="shared" si="22"/>
        <v>士族　－の実業界への進出の精神的支え</v>
      </c>
      <c r="O278" s="7" t="str">
        <f t="shared" si="23"/>
        <v>6/8</v>
      </c>
      <c r="P278">
        <f t="shared" si="24"/>
        <v>272</v>
      </c>
      <c r="R278" t="s">
        <v>1128</v>
      </c>
      <c r="S278" t="s">
        <v>1129</v>
      </c>
      <c r="T278" s="7" t="s">
        <v>1130</v>
      </c>
      <c r="U278" s="11" t="s">
        <v>1131</v>
      </c>
    </row>
    <row r="279" spans="1:21" ht="13.5">
      <c r="A279" s="7">
        <v>622</v>
      </c>
      <c r="B279" t="s">
        <v>1917</v>
      </c>
      <c r="C279" s="7">
        <v>278</v>
      </c>
      <c r="D279" t="s">
        <v>906</v>
      </c>
      <c r="E279" s="2" t="s">
        <v>648</v>
      </c>
      <c r="F279" s="2" t="s">
        <v>655</v>
      </c>
      <c r="G279" s="2">
        <v>67</v>
      </c>
      <c r="H279" s="2">
        <v>7</v>
      </c>
      <c r="I279" s="5" t="s">
        <v>1127</v>
      </c>
      <c r="J279" s="6">
        <v>8</v>
      </c>
      <c r="L279" s="10" t="str">
        <f t="shared" si="20"/>
        <v>F2－278</v>
      </c>
      <c r="M279" t="str">
        <f t="shared" si="21"/>
        <v>サ行</v>
      </c>
      <c r="N279" t="str">
        <f t="shared" si="22"/>
        <v>士族　－の商工界進出</v>
      </c>
      <c r="O279" s="7" t="str">
        <f t="shared" si="23"/>
        <v>7/8</v>
      </c>
      <c r="P279">
        <f t="shared" si="24"/>
        <v>67</v>
      </c>
      <c r="R279" t="s">
        <v>1128</v>
      </c>
      <c r="S279" t="s">
        <v>1129</v>
      </c>
      <c r="T279" s="7" t="s">
        <v>1130</v>
      </c>
      <c r="U279" s="11" t="s">
        <v>1131</v>
      </c>
    </row>
    <row r="280" spans="1:21" ht="13.5">
      <c r="A280" s="7">
        <v>623</v>
      </c>
      <c r="B280" t="s">
        <v>1917</v>
      </c>
      <c r="C280" s="7">
        <v>279</v>
      </c>
      <c r="D280" t="s">
        <v>906</v>
      </c>
      <c r="E280" s="2" t="s">
        <v>648</v>
      </c>
      <c r="F280" s="2" t="s">
        <v>656</v>
      </c>
      <c r="G280" s="2">
        <v>334</v>
      </c>
      <c r="H280" s="2">
        <v>8</v>
      </c>
      <c r="I280" s="5" t="s">
        <v>1127</v>
      </c>
      <c r="J280" s="6">
        <v>8</v>
      </c>
      <c r="L280" s="10" t="str">
        <f t="shared" si="20"/>
        <v>F2－279</v>
      </c>
      <c r="M280" t="str">
        <f t="shared" si="21"/>
        <v>サ行</v>
      </c>
      <c r="N280" t="str">
        <f t="shared" si="22"/>
        <v>士族　－の組織的訓練</v>
      </c>
      <c r="O280" s="7" t="str">
        <f t="shared" si="23"/>
        <v>8/8</v>
      </c>
      <c r="P280">
        <f t="shared" si="24"/>
        <v>334</v>
      </c>
      <c r="R280" t="s">
        <v>1128</v>
      </c>
      <c r="S280" t="s">
        <v>1129</v>
      </c>
      <c r="T280" s="7" t="s">
        <v>1130</v>
      </c>
      <c r="U280" s="11" t="s">
        <v>1131</v>
      </c>
    </row>
    <row r="281" spans="1:21" ht="13.5">
      <c r="A281" s="7">
        <v>624</v>
      </c>
      <c r="B281" t="s">
        <v>1917</v>
      </c>
      <c r="C281" s="7">
        <v>280</v>
      </c>
      <c r="D281" t="s">
        <v>906</v>
      </c>
      <c r="E281" t="s">
        <v>657</v>
      </c>
      <c r="F281" s="3"/>
      <c r="G281" s="3">
        <v>107</v>
      </c>
      <c r="H281" s="2">
        <v>1</v>
      </c>
      <c r="I281" s="5" t="s">
        <v>1127</v>
      </c>
      <c r="J281" s="6">
        <v>11</v>
      </c>
      <c r="L281" s="10" t="str">
        <f t="shared" si="20"/>
        <v>F2－280</v>
      </c>
      <c r="M281" t="str">
        <f t="shared" si="21"/>
        <v>サ行</v>
      </c>
      <c r="N281" t="str">
        <f t="shared" si="22"/>
        <v>士族授産</v>
      </c>
      <c r="O281" s="7" t="str">
        <f t="shared" si="23"/>
        <v>1/11</v>
      </c>
      <c r="P281">
        <f t="shared" si="24"/>
        <v>107</v>
      </c>
      <c r="R281" t="s">
        <v>1128</v>
      </c>
      <c r="S281" t="s">
        <v>1129</v>
      </c>
      <c r="T281" s="7" t="s">
        <v>1130</v>
      </c>
      <c r="U281" s="11" t="s">
        <v>1131</v>
      </c>
    </row>
    <row r="282" spans="1:21" ht="13.5">
      <c r="A282" s="7">
        <v>625</v>
      </c>
      <c r="B282" t="s">
        <v>1917</v>
      </c>
      <c r="C282" s="7">
        <v>281</v>
      </c>
      <c r="D282" t="s">
        <v>906</v>
      </c>
      <c r="E282" t="s">
        <v>657</v>
      </c>
      <c r="G282">
        <v>198</v>
      </c>
      <c r="H282" s="2">
        <v>2</v>
      </c>
      <c r="I282" s="5" t="s">
        <v>1127</v>
      </c>
      <c r="J282" s="6">
        <v>11</v>
      </c>
      <c r="L282" s="10" t="str">
        <f t="shared" si="20"/>
        <v>F2－281</v>
      </c>
      <c r="M282" t="str">
        <f t="shared" si="21"/>
        <v>サ行</v>
      </c>
      <c r="N282" t="str">
        <f t="shared" si="22"/>
        <v>士族授産</v>
      </c>
      <c r="O282" s="7" t="str">
        <f t="shared" si="23"/>
        <v>2/11</v>
      </c>
      <c r="P282">
        <f t="shared" si="24"/>
        <v>198</v>
      </c>
      <c r="R282" t="s">
        <v>1128</v>
      </c>
      <c r="S282" t="s">
        <v>1129</v>
      </c>
      <c r="T282" s="7" t="s">
        <v>1130</v>
      </c>
      <c r="U282" s="11" t="s">
        <v>1131</v>
      </c>
    </row>
    <row r="283" spans="1:21" ht="13.5">
      <c r="A283" s="7">
        <v>626</v>
      </c>
      <c r="B283" t="s">
        <v>1917</v>
      </c>
      <c r="C283" s="7">
        <v>282</v>
      </c>
      <c r="D283" t="s">
        <v>906</v>
      </c>
      <c r="E283" t="s">
        <v>657</v>
      </c>
      <c r="F283" t="s">
        <v>658</v>
      </c>
      <c r="G283">
        <v>244</v>
      </c>
      <c r="H283" s="2">
        <v>3</v>
      </c>
      <c r="I283" s="5" t="s">
        <v>1127</v>
      </c>
      <c r="J283" s="6">
        <v>11</v>
      </c>
      <c r="L283" s="10" t="str">
        <f t="shared" si="20"/>
        <v>F2－282</v>
      </c>
      <c r="M283" t="str">
        <f t="shared" si="21"/>
        <v>サ行</v>
      </c>
      <c r="N283" t="str">
        <f t="shared" si="22"/>
        <v>士族授産　－工業分野への注力</v>
      </c>
      <c r="O283" s="7" t="str">
        <f t="shared" si="23"/>
        <v>3/11</v>
      </c>
      <c r="P283">
        <f t="shared" si="24"/>
        <v>244</v>
      </c>
      <c r="R283" t="s">
        <v>1128</v>
      </c>
      <c r="S283" t="s">
        <v>1129</v>
      </c>
      <c r="T283" s="7" t="s">
        <v>1130</v>
      </c>
      <c r="U283" s="11" t="s">
        <v>1131</v>
      </c>
    </row>
    <row r="284" spans="1:21" ht="13.5">
      <c r="A284" s="7">
        <v>627</v>
      </c>
      <c r="B284" t="s">
        <v>1917</v>
      </c>
      <c r="C284" s="7">
        <v>283</v>
      </c>
      <c r="D284" t="s">
        <v>906</v>
      </c>
      <c r="E284" t="s">
        <v>657</v>
      </c>
      <c r="F284" t="s">
        <v>659</v>
      </c>
      <c r="G284">
        <v>243</v>
      </c>
      <c r="H284" s="2">
        <v>4</v>
      </c>
      <c r="I284" s="5" t="s">
        <v>1127</v>
      </c>
      <c r="J284" s="6">
        <v>11</v>
      </c>
      <c r="L284" s="10" t="str">
        <f t="shared" si="20"/>
        <v>F2－283</v>
      </c>
      <c r="M284" t="str">
        <f t="shared" si="21"/>
        <v>サ行</v>
      </c>
      <c r="N284" t="str">
        <f t="shared" si="22"/>
        <v>士族授産　－西南役後に本格化</v>
      </c>
      <c r="O284" s="7" t="str">
        <f t="shared" si="23"/>
        <v>4/11</v>
      </c>
      <c r="P284">
        <f t="shared" si="24"/>
        <v>243</v>
      </c>
      <c r="R284" t="s">
        <v>1128</v>
      </c>
      <c r="S284" t="s">
        <v>1129</v>
      </c>
      <c r="T284" s="7" t="s">
        <v>1130</v>
      </c>
      <c r="U284" s="11" t="s">
        <v>1131</v>
      </c>
    </row>
    <row r="285" spans="1:21" ht="13.5">
      <c r="A285" s="7">
        <v>628</v>
      </c>
      <c r="B285" t="s">
        <v>1917</v>
      </c>
      <c r="C285" s="7">
        <v>284</v>
      </c>
      <c r="D285" t="s">
        <v>906</v>
      </c>
      <c r="E285" t="s">
        <v>657</v>
      </c>
      <c r="F285" t="s">
        <v>660</v>
      </c>
      <c r="G285">
        <v>243</v>
      </c>
      <c r="H285" s="2">
        <v>5</v>
      </c>
      <c r="I285" s="5" t="s">
        <v>1127</v>
      </c>
      <c r="J285" s="6">
        <v>11</v>
      </c>
      <c r="L285" s="10" t="str">
        <f t="shared" si="20"/>
        <v>F2－284</v>
      </c>
      <c r="M285" t="str">
        <f t="shared" si="21"/>
        <v>サ行</v>
      </c>
      <c r="N285" t="str">
        <f t="shared" si="22"/>
        <v>士族授産　－西南役後の計画案</v>
      </c>
      <c r="O285" s="7" t="str">
        <f t="shared" si="23"/>
        <v>5/11</v>
      </c>
      <c r="P285">
        <f t="shared" si="24"/>
        <v>243</v>
      </c>
      <c r="R285" t="s">
        <v>1128</v>
      </c>
      <c r="S285" t="s">
        <v>1129</v>
      </c>
      <c r="T285" s="7" t="s">
        <v>1130</v>
      </c>
      <c r="U285" s="11" t="s">
        <v>1131</v>
      </c>
    </row>
    <row r="286" spans="1:21" ht="13.5">
      <c r="A286" s="7">
        <v>629</v>
      </c>
      <c r="B286" t="s">
        <v>1917</v>
      </c>
      <c r="C286" s="7">
        <v>285</v>
      </c>
      <c r="D286" t="s">
        <v>906</v>
      </c>
      <c r="E286" t="s">
        <v>657</v>
      </c>
      <c r="F286" t="s">
        <v>661</v>
      </c>
      <c r="G286">
        <v>239</v>
      </c>
      <c r="H286" s="2">
        <v>6</v>
      </c>
      <c r="I286" s="5" t="s">
        <v>1127</v>
      </c>
      <c r="J286" s="6">
        <v>11</v>
      </c>
      <c r="L286" s="10" t="str">
        <f t="shared" si="20"/>
        <v>F2－285</v>
      </c>
      <c r="M286" t="str">
        <f t="shared" si="21"/>
        <v>サ行</v>
      </c>
      <c r="N286" t="str">
        <f t="shared" si="22"/>
        <v>士族授産　－と殖産興業の仕方</v>
      </c>
      <c r="O286" s="7" t="str">
        <f t="shared" si="23"/>
        <v>6/11</v>
      </c>
      <c r="P286">
        <f t="shared" si="24"/>
        <v>239</v>
      </c>
      <c r="R286" t="s">
        <v>1128</v>
      </c>
      <c r="S286" t="s">
        <v>1129</v>
      </c>
      <c r="T286" s="7" t="s">
        <v>1130</v>
      </c>
      <c r="U286" s="11" t="s">
        <v>1131</v>
      </c>
    </row>
    <row r="287" spans="1:21" ht="13.5">
      <c r="A287" s="7">
        <v>630</v>
      </c>
      <c r="B287" t="s">
        <v>1917</v>
      </c>
      <c r="C287" s="7">
        <v>286</v>
      </c>
      <c r="D287" t="s">
        <v>906</v>
      </c>
      <c r="E287" t="s">
        <v>657</v>
      </c>
      <c r="F287" t="s">
        <v>662</v>
      </c>
      <c r="G287">
        <v>247</v>
      </c>
      <c r="H287" s="2">
        <v>7</v>
      </c>
      <c r="I287" s="5" t="s">
        <v>1127</v>
      </c>
      <c r="J287" s="6">
        <v>11</v>
      </c>
      <c r="L287" s="10" t="str">
        <f t="shared" si="20"/>
        <v>F2－286</v>
      </c>
      <c r="M287" t="str">
        <f t="shared" si="21"/>
        <v>サ行</v>
      </c>
      <c r="N287" t="str">
        <f t="shared" si="22"/>
        <v>士族授産　－と新工業の開発</v>
      </c>
      <c r="O287" s="7" t="str">
        <f t="shared" si="23"/>
        <v>7/11</v>
      </c>
      <c r="P287">
        <f t="shared" si="24"/>
        <v>247</v>
      </c>
      <c r="R287" t="s">
        <v>1128</v>
      </c>
      <c r="S287" t="s">
        <v>1129</v>
      </c>
      <c r="T287" s="7" t="s">
        <v>1130</v>
      </c>
      <c r="U287" s="11" t="s">
        <v>1131</v>
      </c>
    </row>
    <row r="288" spans="1:21" ht="13.5">
      <c r="A288" s="7">
        <v>631</v>
      </c>
      <c r="B288" t="s">
        <v>1917</v>
      </c>
      <c r="C288" s="7">
        <v>287</v>
      </c>
      <c r="D288" t="s">
        <v>906</v>
      </c>
      <c r="E288" t="s">
        <v>657</v>
      </c>
      <c r="F288" t="s">
        <v>663</v>
      </c>
      <c r="G288">
        <v>248</v>
      </c>
      <c r="H288" s="2">
        <v>8</v>
      </c>
      <c r="I288" s="5" t="s">
        <v>1127</v>
      </c>
      <c r="J288" s="6">
        <v>11</v>
      </c>
      <c r="L288" s="10" t="str">
        <f t="shared" si="20"/>
        <v>F2－287</v>
      </c>
      <c r="M288" t="str">
        <f t="shared" si="21"/>
        <v>サ行</v>
      </c>
      <c r="N288" t="str">
        <f t="shared" si="22"/>
        <v>士族授産　－と新生命を産業の諸分野に吹込む</v>
      </c>
      <c r="O288" s="7" t="str">
        <f t="shared" si="23"/>
        <v>8/11</v>
      </c>
      <c r="P288">
        <f t="shared" si="24"/>
        <v>248</v>
      </c>
      <c r="R288" t="s">
        <v>1128</v>
      </c>
      <c r="S288" t="s">
        <v>1129</v>
      </c>
      <c r="T288" s="7" t="s">
        <v>1130</v>
      </c>
      <c r="U288" s="11" t="s">
        <v>1131</v>
      </c>
    </row>
    <row r="289" spans="1:21" ht="13.5">
      <c r="A289" s="7">
        <v>632</v>
      </c>
      <c r="B289" t="s">
        <v>1917</v>
      </c>
      <c r="C289" s="7">
        <v>288</v>
      </c>
      <c r="D289" t="s">
        <v>906</v>
      </c>
      <c r="E289" t="s">
        <v>657</v>
      </c>
      <c r="F289" t="s">
        <v>664</v>
      </c>
      <c r="G289">
        <v>198</v>
      </c>
      <c r="H289" s="2">
        <v>9</v>
      </c>
      <c r="I289" s="5" t="s">
        <v>1127</v>
      </c>
      <c r="J289" s="6">
        <v>11</v>
      </c>
      <c r="L289" s="10" t="str">
        <f t="shared" si="20"/>
        <v>F2－288</v>
      </c>
      <c r="M289" t="str">
        <f t="shared" si="21"/>
        <v>サ行</v>
      </c>
      <c r="N289" t="str">
        <f t="shared" si="22"/>
        <v>士族授産　－と西欧工業の移植</v>
      </c>
      <c r="O289" s="7" t="str">
        <f t="shared" si="23"/>
        <v>9/11</v>
      </c>
      <c r="P289">
        <f t="shared" si="24"/>
        <v>198</v>
      </c>
      <c r="R289" t="s">
        <v>1128</v>
      </c>
      <c r="S289" t="s">
        <v>1129</v>
      </c>
      <c r="T289" s="7" t="s">
        <v>1130</v>
      </c>
      <c r="U289" s="11" t="s">
        <v>1131</v>
      </c>
    </row>
    <row r="290" spans="1:21" ht="13.5">
      <c r="A290" s="7">
        <v>633</v>
      </c>
      <c r="B290" t="s">
        <v>1917</v>
      </c>
      <c r="C290" s="7">
        <v>289</v>
      </c>
      <c r="D290" t="s">
        <v>906</v>
      </c>
      <c r="E290" t="s">
        <v>657</v>
      </c>
      <c r="F290" t="s">
        <v>665</v>
      </c>
      <c r="G290">
        <v>245</v>
      </c>
      <c r="H290" s="2">
        <v>10</v>
      </c>
      <c r="I290" s="5" t="s">
        <v>1127</v>
      </c>
      <c r="J290" s="6">
        <v>11</v>
      </c>
      <c r="L290" s="10" t="str">
        <f t="shared" si="20"/>
        <v>F2－289</v>
      </c>
      <c r="M290" t="str">
        <f t="shared" si="21"/>
        <v>サ行</v>
      </c>
      <c r="N290" t="str">
        <f t="shared" si="22"/>
        <v>士族授産　－と農地開墾</v>
      </c>
      <c r="O290" s="7" t="str">
        <f t="shared" si="23"/>
        <v>10/11</v>
      </c>
      <c r="P290">
        <f t="shared" si="24"/>
        <v>245</v>
      </c>
      <c r="R290" t="s">
        <v>1128</v>
      </c>
      <c r="S290" t="s">
        <v>1129</v>
      </c>
      <c r="T290" s="7" t="s">
        <v>1130</v>
      </c>
      <c r="U290" s="11" t="s">
        <v>1131</v>
      </c>
    </row>
    <row r="291" spans="1:21" ht="13.5">
      <c r="A291" s="7">
        <v>634</v>
      </c>
      <c r="B291" t="s">
        <v>1917</v>
      </c>
      <c r="C291" s="7">
        <v>290</v>
      </c>
      <c r="D291" t="s">
        <v>906</v>
      </c>
      <c r="E291" t="s">
        <v>657</v>
      </c>
      <c r="F291" t="s">
        <v>666</v>
      </c>
      <c r="G291">
        <v>164</v>
      </c>
      <c r="H291" s="2">
        <v>11</v>
      </c>
      <c r="I291" s="5" t="s">
        <v>1127</v>
      </c>
      <c r="J291" s="6">
        <v>11</v>
      </c>
      <c r="L291" s="10" t="str">
        <f t="shared" si="20"/>
        <v>F2－290</v>
      </c>
      <c r="M291" t="str">
        <f t="shared" si="21"/>
        <v>サ行</v>
      </c>
      <c r="N291" t="str">
        <f t="shared" si="22"/>
        <v>士族授産　－の急務</v>
      </c>
      <c r="O291" s="7" t="str">
        <f t="shared" si="23"/>
        <v>11/11</v>
      </c>
      <c r="P291">
        <f t="shared" si="24"/>
        <v>164</v>
      </c>
      <c r="R291" t="s">
        <v>1128</v>
      </c>
      <c r="S291" t="s">
        <v>1129</v>
      </c>
      <c r="T291" s="7" t="s">
        <v>1130</v>
      </c>
      <c r="U291" s="11" t="s">
        <v>1131</v>
      </c>
    </row>
    <row r="292" spans="1:21" ht="13.5">
      <c r="A292" s="7">
        <v>635</v>
      </c>
      <c r="B292" t="s">
        <v>1917</v>
      </c>
      <c r="C292" s="7">
        <v>291</v>
      </c>
      <c r="D292" t="s">
        <v>906</v>
      </c>
      <c r="E292" t="s">
        <v>667</v>
      </c>
      <c r="G292">
        <v>310</v>
      </c>
      <c r="I292" s="5"/>
      <c r="L292" s="10" t="str">
        <f t="shared" si="20"/>
        <v>F2－291</v>
      </c>
      <c r="M292" t="str">
        <f t="shared" si="21"/>
        <v>サ行</v>
      </c>
      <c r="N292" t="str">
        <f t="shared" si="22"/>
        <v>士族出実業家の発足系譜</v>
      </c>
      <c r="O292" s="7">
        <f t="shared" si="23"/>
      </c>
      <c r="P292">
        <f t="shared" si="24"/>
        <v>310</v>
      </c>
      <c r="R292" t="s">
        <v>1128</v>
      </c>
      <c r="S292" t="s">
        <v>1129</v>
      </c>
      <c r="T292" s="7" t="s">
        <v>1130</v>
      </c>
      <c r="U292" s="11" t="s">
        <v>1131</v>
      </c>
    </row>
    <row r="293" spans="1:21" ht="13.5">
      <c r="A293" s="7">
        <v>636</v>
      </c>
      <c r="B293" t="s">
        <v>1917</v>
      </c>
      <c r="C293" s="7">
        <v>292</v>
      </c>
      <c r="D293" t="s">
        <v>906</v>
      </c>
      <c r="E293" s="2" t="s">
        <v>668</v>
      </c>
      <c r="F293" s="2" t="s">
        <v>669</v>
      </c>
      <c r="G293" s="2">
        <v>395</v>
      </c>
      <c r="H293" s="2">
        <v>1</v>
      </c>
      <c r="I293" s="5" t="s">
        <v>1127</v>
      </c>
      <c r="J293" s="6">
        <v>12</v>
      </c>
      <c r="L293" s="10" t="str">
        <f t="shared" si="20"/>
        <v>F2－292</v>
      </c>
      <c r="M293" t="str">
        <f t="shared" si="21"/>
        <v>サ行</v>
      </c>
      <c r="N293" t="str">
        <f t="shared" si="22"/>
        <v>士族の寄与　－旺盛な進取的企業性</v>
      </c>
      <c r="O293" s="7" t="str">
        <f t="shared" si="23"/>
        <v>1/12</v>
      </c>
      <c r="P293">
        <f t="shared" si="24"/>
        <v>395</v>
      </c>
      <c r="R293" t="s">
        <v>1128</v>
      </c>
      <c r="S293" t="s">
        <v>1129</v>
      </c>
      <c r="T293" s="7" t="s">
        <v>1130</v>
      </c>
      <c r="U293" s="11" t="s">
        <v>1131</v>
      </c>
    </row>
    <row r="294" spans="1:21" ht="13.5">
      <c r="A294" s="7">
        <v>637</v>
      </c>
      <c r="B294" t="s">
        <v>1917</v>
      </c>
      <c r="C294" s="7">
        <v>293</v>
      </c>
      <c r="D294" t="s">
        <v>906</v>
      </c>
      <c r="E294" s="2" t="s">
        <v>668</v>
      </c>
      <c r="F294" s="2" t="s">
        <v>670</v>
      </c>
      <c r="G294" s="2">
        <v>390</v>
      </c>
      <c r="H294" s="2">
        <v>2</v>
      </c>
      <c r="I294" s="5" t="s">
        <v>1127</v>
      </c>
      <c r="J294" s="6">
        <v>12</v>
      </c>
      <c r="L294" s="10" t="str">
        <f t="shared" si="20"/>
        <v>F2－293</v>
      </c>
      <c r="M294" t="str">
        <f t="shared" si="21"/>
        <v>サ行</v>
      </c>
      <c r="N294" t="str">
        <f t="shared" si="22"/>
        <v>士族の寄与　－汚職に対する官吏の清廉</v>
      </c>
      <c r="O294" s="7" t="str">
        <f t="shared" si="23"/>
        <v>2/12</v>
      </c>
      <c r="P294">
        <f t="shared" si="24"/>
        <v>390</v>
      </c>
      <c r="R294" t="s">
        <v>1128</v>
      </c>
      <c r="S294" t="s">
        <v>1129</v>
      </c>
      <c r="T294" s="7" t="s">
        <v>1130</v>
      </c>
      <c r="U294" s="11" t="s">
        <v>1131</v>
      </c>
    </row>
    <row r="295" spans="1:21" ht="13.5">
      <c r="A295" s="7">
        <v>638</v>
      </c>
      <c r="B295" t="s">
        <v>1917</v>
      </c>
      <c r="C295" s="7">
        <v>294</v>
      </c>
      <c r="D295" t="s">
        <v>906</v>
      </c>
      <c r="E295" s="2" t="s">
        <v>668</v>
      </c>
      <c r="F295" s="2" t="s">
        <v>2072</v>
      </c>
      <c r="G295" s="2">
        <v>387</v>
      </c>
      <c r="H295" s="2">
        <v>3</v>
      </c>
      <c r="I295" s="5" t="s">
        <v>1127</v>
      </c>
      <c r="J295" s="6">
        <v>12</v>
      </c>
      <c r="L295" s="10" t="str">
        <f t="shared" si="20"/>
        <v>F2－294</v>
      </c>
      <c r="M295" t="str">
        <f t="shared" si="21"/>
        <v>サ行</v>
      </c>
      <c r="N295" t="str">
        <f t="shared" si="22"/>
        <v>士族の寄与　－各層の指導者</v>
      </c>
      <c r="O295" s="7" t="str">
        <f t="shared" si="23"/>
        <v>3/12</v>
      </c>
      <c r="P295">
        <f t="shared" si="24"/>
        <v>387</v>
      </c>
      <c r="R295" t="s">
        <v>1128</v>
      </c>
      <c r="S295" t="s">
        <v>1129</v>
      </c>
      <c r="T295" s="7" t="s">
        <v>1130</v>
      </c>
      <c r="U295" s="11" t="s">
        <v>1131</v>
      </c>
    </row>
    <row r="296" spans="1:21" ht="13.5">
      <c r="A296" s="7">
        <v>639</v>
      </c>
      <c r="B296" t="s">
        <v>1917</v>
      </c>
      <c r="C296" s="7">
        <v>295</v>
      </c>
      <c r="D296" t="s">
        <v>906</v>
      </c>
      <c r="E296" s="2" t="s">
        <v>668</v>
      </c>
      <c r="F296" s="2" t="s">
        <v>745</v>
      </c>
      <c r="G296" s="2">
        <v>394</v>
      </c>
      <c r="H296" s="2">
        <v>4</v>
      </c>
      <c r="I296" s="5" t="s">
        <v>1127</v>
      </c>
      <c r="J296" s="6">
        <v>12</v>
      </c>
      <c r="L296" s="10" t="str">
        <f t="shared" si="20"/>
        <v>F2－295</v>
      </c>
      <c r="M296" t="str">
        <f t="shared" si="21"/>
        <v>サ行</v>
      </c>
      <c r="N296" t="str">
        <f t="shared" si="22"/>
        <v>士族の寄与　－株式会社重役の道義的資格者</v>
      </c>
      <c r="O296" s="7" t="str">
        <f t="shared" si="23"/>
        <v>4/12</v>
      </c>
      <c r="P296">
        <f t="shared" si="24"/>
        <v>394</v>
      </c>
      <c r="R296" t="s">
        <v>1128</v>
      </c>
      <c r="S296" t="s">
        <v>1129</v>
      </c>
      <c r="T296" s="7" t="s">
        <v>1130</v>
      </c>
      <c r="U296" s="11" t="s">
        <v>1131</v>
      </c>
    </row>
    <row r="297" spans="1:21" ht="13.5">
      <c r="A297" s="7">
        <v>640</v>
      </c>
      <c r="B297" t="s">
        <v>1917</v>
      </c>
      <c r="C297" s="7">
        <v>296</v>
      </c>
      <c r="D297" t="s">
        <v>906</v>
      </c>
      <c r="E297" s="2" t="s">
        <v>668</v>
      </c>
      <c r="F297" s="2" t="s">
        <v>671</v>
      </c>
      <c r="G297" s="2">
        <v>388</v>
      </c>
      <c r="H297" s="2">
        <v>5</v>
      </c>
      <c r="I297" s="5" t="s">
        <v>1127</v>
      </c>
      <c r="J297" s="6">
        <v>12</v>
      </c>
      <c r="L297" s="10" t="str">
        <f t="shared" si="20"/>
        <v>F2－296</v>
      </c>
      <c r="M297" t="str">
        <f t="shared" si="21"/>
        <v>サ行</v>
      </c>
      <c r="N297" t="str">
        <f t="shared" si="22"/>
        <v>士族の寄与　－官吏が圧倒的比重を占める</v>
      </c>
      <c r="O297" s="7" t="str">
        <f t="shared" si="23"/>
        <v>5/12</v>
      </c>
      <c r="P297">
        <f t="shared" si="24"/>
        <v>388</v>
      </c>
      <c r="R297" t="s">
        <v>1128</v>
      </c>
      <c r="S297" t="s">
        <v>1129</v>
      </c>
      <c r="T297" s="7" t="s">
        <v>1130</v>
      </c>
      <c r="U297" s="11" t="s">
        <v>1131</v>
      </c>
    </row>
    <row r="298" spans="1:21" ht="13.5">
      <c r="A298" s="7">
        <v>641</v>
      </c>
      <c r="B298" t="s">
        <v>1917</v>
      </c>
      <c r="C298" s="7">
        <v>297</v>
      </c>
      <c r="D298" t="s">
        <v>906</v>
      </c>
      <c r="E298" s="2" t="s">
        <v>668</v>
      </c>
      <c r="F298" s="2" t="s">
        <v>743</v>
      </c>
      <c r="G298" s="2">
        <v>385</v>
      </c>
      <c r="H298" s="2">
        <v>6</v>
      </c>
      <c r="I298" s="5" t="s">
        <v>1127</v>
      </c>
      <c r="J298" s="6">
        <v>12</v>
      </c>
      <c r="L298" s="10" t="str">
        <f t="shared" si="20"/>
        <v>F2－297</v>
      </c>
      <c r="M298" t="str">
        <f t="shared" si="21"/>
        <v>サ行</v>
      </c>
      <c r="N298" t="str">
        <f t="shared" si="22"/>
        <v>士族の寄与　近代経済の形成発達に対する－</v>
      </c>
      <c r="O298" s="7" t="str">
        <f t="shared" si="23"/>
        <v>6/12</v>
      </c>
      <c r="P298">
        <f t="shared" si="24"/>
        <v>385</v>
      </c>
      <c r="R298" t="s">
        <v>1128</v>
      </c>
      <c r="S298" t="s">
        <v>1129</v>
      </c>
      <c r="T298" s="7" t="s">
        <v>1130</v>
      </c>
      <c r="U298" s="11" t="s">
        <v>1131</v>
      </c>
    </row>
    <row r="299" spans="1:21" ht="13.5">
      <c r="A299" s="7">
        <v>642</v>
      </c>
      <c r="B299" t="s">
        <v>1917</v>
      </c>
      <c r="C299" s="7">
        <v>298</v>
      </c>
      <c r="D299" t="s">
        <v>906</v>
      </c>
      <c r="E299" s="2" t="s">
        <v>668</v>
      </c>
      <c r="F299" s="2" t="s">
        <v>744</v>
      </c>
      <c r="G299" s="2">
        <v>386</v>
      </c>
      <c r="H299" s="2">
        <v>7</v>
      </c>
      <c r="I299" s="5" t="s">
        <v>1127</v>
      </c>
      <c r="J299" s="6">
        <v>12</v>
      </c>
      <c r="L299" s="10" t="str">
        <f t="shared" si="20"/>
        <v>F2－298</v>
      </c>
      <c r="M299" t="str">
        <f t="shared" si="21"/>
        <v>サ行</v>
      </c>
      <c r="N299" t="str">
        <f t="shared" si="22"/>
        <v>士族の寄与　近代国家形成と－</v>
      </c>
      <c r="O299" s="7" t="str">
        <f t="shared" si="23"/>
        <v>7/12</v>
      </c>
      <c r="P299">
        <f t="shared" si="24"/>
        <v>386</v>
      </c>
      <c r="R299" t="s">
        <v>1128</v>
      </c>
      <c r="S299" t="s">
        <v>1129</v>
      </c>
      <c r="T299" s="7" t="s">
        <v>1130</v>
      </c>
      <c r="U299" s="11" t="s">
        <v>1131</v>
      </c>
    </row>
    <row r="300" spans="1:21" ht="13.5">
      <c r="A300" s="7">
        <v>643</v>
      </c>
      <c r="B300" t="s">
        <v>1917</v>
      </c>
      <c r="C300" s="7">
        <v>299</v>
      </c>
      <c r="D300" t="s">
        <v>906</v>
      </c>
      <c r="E300" s="2" t="s">
        <v>668</v>
      </c>
      <c r="F300" s="2" t="s">
        <v>672</v>
      </c>
      <c r="G300" s="2">
        <v>398</v>
      </c>
      <c r="H300" s="2">
        <v>8</v>
      </c>
      <c r="I300" s="5" t="s">
        <v>1127</v>
      </c>
      <c r="J300" s="6">
        <v>12</v>
      </c>
      <c r="L300" s="10" t="str">
        <f t="shared" si="20"/>
        <v>F2－299</v>
      </c>
      <c r="M300" t="str">
        <f t="shared" si="21"/>
        <v>サ行</v>
      </c>
      <c r="N300" t="str">
        <f t="shared" si="22"/>
        <v>士族の寄与　－近代事業へ進出に最も自由</v>
      </c>
      <c r="O300" s="7" t="str">
        <f t="shared" si="23"/>
        <v>8/12</v>
      </c>
      <c r="P300">
        <f t="shared" si="24"/>
        <v>398</v>
      </c>
      <c r="R300" t="s">
        <v>1128</v>
      </c>
      <c r="S300" t="s">
        <v>1129</v>
      </c>
      <c r="T300" s="7" t="s">
        <v>1130</v>
      </c>
      <c r="U300" s="11" t="s">
        <v>1131</v>
      </c>
    </row>
    <row r="301" spans="1:21" ht="13.5">
      <c r="A301" s="7">
        <v>644</v>
      </c>
      <c r="B301" t="s">
        <v>1917</v>
      </c>
      <c r="C301" s="7">
        <v>300</v>
      </c>
      <c r="D301" t="s">
        <v>906</v>
      </c>
      <c r="E301" s="2" t="s">
        <v>668</v>
      </c>
      <c r="F301" s="2" t="s">
        <v>673</v>
      </c>
      <c r="G301" s="2">
        <v>391</v>
      </c>
      <c r="H301" s="2">
        <v>9</v>
      </c>
      <c r="I301" s="5" t="s">
        <v>1127</v>
      </c>
      <c r="J301" s="6">
        <v>12</v>
      </c>
      <c r="L301" s="10" t="str">
        <f t="shared" si="20"/>
        <v>F2－300</v>
      </c>
      <c r="M301" t="str">
        <f t="shared" si="21"/>
        <v>サ行</v>
      </c>
      <c r="N301" t="str">
        <f t="shared" si="22"/>
        <v>士族の寄与　近代的企業陣の形成に対する－</v>
      </c>
      <c r="O301" s="7" t="str">
        <f t="shared" si="23"/>
        <v>9/12</v>
      </c>
      <c r="P301">
        <f t="shared" si="24"/>
        <v>391</v>
      </c>
      <c r="R301" t="s">
        <v>1128</v>
      </c>
      <c r="S301" t="s">
        <v>1129</v>
      </c>
      <c r="T301" s="7" t="s">
        <v>1130</v>
      </c>
      <c r="U301" s="11" t="s">
        <v>1131</v>
      </c>
    </row>
    <row r="302" spans="1:21" ht="13.5">
      <c r="A302" s="7">
        <v>645</v>
      </c>
      <c r="B302" t="s">
        <v>1917</v>
      </c>
      <c r="C302" s="7">
        <v>301</v>
      </c>
      <c r="D302" t="s">
        <v>906</v>
      </c>
      <c r="E302" s="2" t="s">
        <v>668</v>
      </c>
      <c r="F302" s="2" t="s">
        <v>674</v>
      </c>
      <c r="G302" s="2">
        <v>396</v>
      </c>
      <c r="H302" s="2">
        <v>10</v>
      </c>
      <c r="I302" s="5" t="s">
        <v>1127</v>
      </c>
      <c r="J302" s="6">
        <v>12</v>
      </c>
      <c r="L302" s="10" t="str">
        <f t="shared" si="20"/>
        <v>F2－301</v>
      </c>
      <c r="M302" t="str">
        <f t="shared" si="21"/>
        <v>サ行</v>
      </c>
      <c r="N302" t="str">
        <f t="shared" si="22"/>
        <v>士族の寄与　－国立銀行の創設</v>
      </c>
      <c r="O302" s="7" t="str">
        <f t="shared" si="23"/>
        <v>10/12</v>
      </c>
      <c r="P302">
        <f t="shared" si="24"/>
        <v>396</v>
      </c>
      <c r="R302" t="s">
        <v>1128</v>
      </c>
      <c r="S302" t="s">
        <v>1129</v>
      </c>
      <c r="T302" s="7" t="s">
        <v>1130</v>
      </c>
      <c r="U302" s="11" t="s">
        <v>1131</v>
      </c>
    </row>
    <row r="303" spans="1:21" ht="13.5">
      <c r="A303" s="7">
        <v>646</v>
      </c>
      <c r="B303" t="s">
        <v>1917</v>
      </c>
      <c r="C303" s="7">
        <v>302</v>
      </c>
      <c r="D303" t="s">
        <v>906</v>
      </c>
      <c r="E303" s="2" t="s">
        <v>668</v>
      </c>
      <c r="F303" s="2" t="s">
        <v>2014</v>
      </c>
      <c r="G303" s="2">
        <v>392</v>
      </c>
      <c r="H303" s="2">
        <v>11</v>
      </c>
      <c r="I303" s="5" t="s">
        <v>1127</v>
      </c>
      <c r="J303" s="6">
        <v>12</v>
      </c>
      <c r="L303" s="10" t="str">
        <f t="shared" si="20"/>
        <v>F2－302</v>
      </c>
      <c r="M303" t="str">
        <f t="shared" si="21"/>
        <v>サ行</v>
      </c>
      <c r="N303" t="str">
        <f t="shared" si="22"/>
        <v>士族の寄与　－士族が近代実業の条件に優れていた五要因</v>
      </c>
      <c r="O303" s="7" t="str">
        <f t="shared" si="23"/>
        <v>11/12</v>
      </c>
      <c r="P303">
        <f t="shared" si="24"/>
        <v>392</v>
      </c>
      <c r="R303" t="s">
        <v>1128</v>
      </c>
      <c r="S303" t="s">
        <v>1129</v>
      </c>
      <c r="T303" s="7" t="s">
        <v>1130</v>
      </c>
      <c r="U303" s="11" t="s">
        <v>1131</v>
      </c>
    </row>
    <row r="304" spans="1:21" ht="13.5">
      <c r="A304" s="7">
        <v>647</v>
      </c>
      <c r="B304" t="s">
        <v>1917</v>
      </c>
      <c r="C304" s="7">
        <v>303</v>
      </c>
      <c r="D304" t="s">
        <v>906</v>
      </c>
      <c r="E304" s="2" t="s">
        <v>668</v>
      </c>
      <c r="F304" s="2" t="s">
        <v>675</v>
      </c>
      <c r="G304" s="2">
        <v>397</v>
      </c>
      <c r="H304" s="2">
        <v>12</v>
      </c>
      <c r="I304" s="5" t="s">
        <v>1127</v>
      </c>
      <c r="J304" s="6">
        <v>12</v>
      </c>
      <c r="L304" s="10" t="str">
        <f t="shared" si="20"/>
        <v>F2－303</v>
      </c>
      <c r="M304" t="str">
        <f t="shared" si="21"/>
        <v>サ行</v>
      </c>
      <c r="N304" t="str">
        <f t="shared" si="22"/>
        <v>士族の寄与　－藩士としての組織的訓練と会社経営</v>
      </c>
      <c r="O304" s="7" t="str">
        <f t="shared" si="23"/>
        <v>12/12</v>
      </c>
      <c r="P304">
        <f t="shared" si="24"/>
        <v>397</v>
      </c>
      <c r="R304" t="s">
        <v>1128</v>
      </c>
      <c r="S304" t="s">
        <v>1129</v>
      </c>
      <c r="T304" s="7" t="s">
        <v>1130</v>
      </c>
      <c r="U304" s="11" t="s">
        <v>1131</v>
      </c>
    </row>
    <row r="305" spans="1:21" ht="13.5">
      <c r="A305" s="7">
        <v>648</v>
      </c>
      <c r="B305" t="s">
        <v>1917</v>
      </c>
      <c r="C305" s="7">
        <v>304</v>
      </c>
      <c r="D305" t="s">
        <v>906</v>
      </c>
      <c r="E305" t="s">
        <v>676</v>
      </c>
      <c r="F305" t="s">
        <v>677</v>
      </c>
      <c r="G305">
        <v>342</v>
      </c>
      <c r="H305" s="2">
        <v>1</v>
      </c>
      <c r="I305" s="5" t="s">
        <v>1127</v>
      </c>
      <c r="J305" s="6">
        <v>4</v>
      </c>
      <c r="L305" s="10" t="str">
        <f t="shared" si="20"/>
        <v>F2－304</v>
      </c>
      <c r="M305" t="str">
        <f t="shared" si="21"/>
        <v>サ行</v>
      </c>
      <c r="N305" t="str">
        <f t="shared" si="22"/>
        <v>士族の俊英　－の実業界進出事情</v>
      </c>
      <c r="O305" s="7" t="str">
        <f t="shared" si="23"/>
        <v>1/4</v>
      </c>
      <c r="P305">
        <f t="shared" si="24"/>
        <v>342</v>
      </c>
      <c r="R305" t="s">
        <v>1128</v>
      </c>
      <c r="S305" t="s">
        <v>1129</v>
      </c>
      <c r="T305" s="7" t="s">
        <v>1130</v>
      </c>
      <c r="U305" s="11" t="s">
        <v>1131</v>
      </c>
    </row>
    <row r="306" spans="1:21" ht="13.5">
      <c r="A306" s="7">
        <v>649</v>
      </c>
      <c r="B306" t="s">
        <v>1917</v>
      </c>
      <c r="C306" s="7">
        <v>305</v>
      </c>
      <c r="D306" t="s">
        <v>906</v>
      </c>
      <c r="E306" t="s">
        <v>676</v>
      </c>
      <c r="F306" t="s">
        <v>678</v>
      </c>
      <c r="G306">
        <v>340</v>
      </c>
      <c r="H306" s="2">
        <v>2</v>
      </c>
      <c r="I306" s="5" t="s">
        <v>1127</v>
      </c>
      <c r="J306" s="6">
        <v>4</v>
      </c>
      <c r="L306" s="10" t="str">
        <f t="shared" si="20"/>
        <v>F2－305</v>
      </c>
      <c r="M306" t="str">
        <f t="shared" si="21"/>
        <v>サ行</v>
      </c>
      <c r="N306" t="str">
        <f t="shared" si="22"/>
        <v>士族の俊英　－の実業界転入の三大要因</v>
      </c>
      <c r="O306" s="7" t="str">
        <f t="shared" si="23"/>
        <v>2/4</v>
      </c>
      <c r="P306">
        <f t="shared" si="24"/>
        <v>340</v>
      </c>
      <c r="R306" t="s">
        <v>1128</v>
      </c>
      <c r="S306" t="s">
        <v>1129</v>
      </c>
      <c r="T306" s="7" t="s">
        <v>1130</v>
      </c>
      <c r="U306" s="11" t="s">
        <v>1131</v>
      </c>
    </row>
    <row r="307" spans="1:21" ht="13.5">
      <c r="A307" s="7">
        <v>650</v>
      </c>
      <c r="B307" t="s">
        <v>1917</v>
      </c>
      <c r="C307" s="7">
        <v>306</v>
      </c>
      <c r="D307" t="s">
        <v>906</v>
      </c>
      <c r="E307" t="s">
        <v>676</v>
      </c>
      <c r="F307" t="s">
        <v>679</v>
      </c>
      <c r="G307">
        <v>341</v>
      </c>
      <c r="H307" s="2">
        <v>3</v>
      </c>
      <c r="I307" s="5" t="s">
        <v>1127</v>
      </c>
      <c r="J307" s="6">
        <v>4</v>
      </c>
      <c r="L307" s="10" t="str">
        <f t="shared" si="20"/>
        <v>F2－306</v>
      </c>
      <c r="M307" t="str">
        <f t="shared" si="21"/>
        <v>サ行</v>
      </c>
      <c r="N307" t="str">
        <f t="shared" si="22"/>
        <v>士族の俊英　－の商工業に対する認識革命</v>
      </c>
      <c r="O307" s="7" t="str">
        <f t="shared" si="23"/>
        <v>3/4</v>
      </c>
      <c r="P307">
        <f t="shared" si="24"/>
        <v>341</v>
      </c>
      <c r="R307" t="s">
        <v>1128</v>
      </c>
      <c r="S307" t="s">
        <v>1129</v>
      </c>
      <c r="T307" s="7" t="s">
        <v>1130</v>
      </c>
      <c r="U307" s="11" t="s">
        <v>1131</v>
      </c>
    </row>
    <row r="308" spans="1:21" ht="13.5">
      <c r="A308" s="7">
        <v>651</v>
      </c>
      <c r="B308" t="s">
        <v>1917</v>
      </c>
      <c r="C308" s="7">
        <v>307</v>
      </c>
      <c r="D308" t="s">
        <v>906</v>
      </c>
      <c r="E308" t="s">
        <v>676</v>
      </c>
      <c r="F308" t="s">
        <v>680</v>
      </c>
      <c r="G308">
        <v>344</v>
      </c>
      <c r="H308" s="2">
        <v>4</v>
      </c>
      <c r="I308" s="5" t="s">
        <v>1127</v>
      </c>
      <c r="J308" s="6">
        <v>4</v>
      </c>
      <c r="L308" s="10" t="str">
        <f t="shared" si="20"/>
        <v>F2－307</v>
      </c>
      <c r="M308" t="str">
        <f t="shared" si="21"/>
        <v>サ行</v>
      </c>
      <c r="N308" t="str">
        <f t="shared" si="22"/>
        <v>士族の俊英　－を迎える実業界の体制具備</v>
      </c>
      <c r="O308" s="7" t="str">
        <f t="shared" si="23"/>
        <v>4/4</v>
      </c>
      <c r="P308">
        <f t="shared" si="24"/>
        <v>344</v>
      </c>
      <c r="R308" t="s">
        <v>1128</v>
      </c>
      <c r="S308" t="s">
        <v>1129</v>
      </c>
      <c r="T308" s="7" t="s">
        <v>1130</v>
      </c>
      <c r="U308" s="11" t="s">
        <v>1131</v>
      </c>
    </row>
    <row r="309" spans="1:21" ht="13.5">
      <c r="A309" s="7">
        <v>652</v>
      </c>
      <c r="B309" t="s">
        <v>1917</v>
      </c>
      <c r="C309" s="7">
        <v>308</v>
      </c>
      <c r="D309" t="s">
        <v>906</v>
      </c>
      <c r="E309" t="s">
        <v>681</v>
      </c>
      <c r="F309" t="s">
        <v>682</v>
      </c>
      <c r="G309">
        <v>332</v>
      </c>
      <c r="I309" s="5"/>
      <c r="L309" s="10" t="str">
        <f t="shared" si="20"/>
        <v>F2－308</v>
      </c>
      <c r="M309" t="str">
        <f t="shared" si="21"/>
        <v>サ行</v>
      </c>
      <c r="N309" t="str">
        <f t="shared" si="22"/>
        <v>士族の頭脳的遺産　－その精神的糧は儒学の教条</v>
      </c>
      <c r="O309" s="7">
        <f t="shared" si="23"/>
      </c>
      <c r="P309">
        <f t="shared" si="24"/>
        <v>332</v>
      </c>
      <c r="R309" t="s">
        <v>1128</v>
      </c>
      <c r="S309" t="s">
        <v>1129</v>
      </c>
      <c r="T309" s="7" t="s">
        <v>1130</v>
      </c>
      <c r="U309" s="11" t="s">
        <v>1131</v>
      </c>
    </row>
    <row r="310" spans="1:21" ht="13.5">
      <c r="A310" s="7">
        <v>653</v>
      </c>
      <c r="B310" t="s">
        <v>1917</v>
      </c>
      <c r="C310" s="7">
        <v>309</v>
      </c>
      <c r="D310" t="s">
        <v>906</v>
      </c>
      <c r="E310" t="s">
        <v>683</v>
      </c>
      <c r="G310">
        <v>304</v>
      </c>
      <c r="I310" s="5"/>
      <c r="L310" s="10" t="str">
        <f t="shared" si="20"/>
        <v>F2－309</v>
      </c>
      <c r="M310" t="str">
        <f t="shared" si="21"/>
        <v>サ行</v>
      </c>
      <c r="N310" t="str">
        <f t="shared" si="22"/>
        <v>土尊民卑</v>
      </c>
      <c r="O310" s="7">
        <f t="shared" si="23"/>
      </c>
      <c r="P310">
        <f t="shared" si="24"/>
        <v>304</v>
      </c>
      <c r="R310" t="s">
        <v>1128</v>
      </c>
      <c r="S310" t="s">
        <v>1129</v>
      </c>
      <c r="T310" s="7" t="s">
        <v>1130</v>
      </c>
      <c r="U310" s="11" t="s">
        <v>1131</v>
      </c>
    </row>
    <row r="311" spans="1:21" ht="13.5">
      <c r="A311" s="7">
        <v>654</v>
      </c>
      <c r="B311" t="s">
        <v>1917</v>
      </c>
      <c r="C311" s="7">
        <v>310</v>
      </c>
      <c r="D311" t="s">
        <v>906</v>
      </c>
      <c r="E311" t="s">
        <v>684</v>
      </c>
      <c r="G311">
        <v>220</v>
      </c>
      <c r="I311" s="5"/>
      <c r="L311" s="10" t="str">
        <f t="shared" si="20"/>
        <v>F2－310</v>
      </c>
      <c r="M311" t="str">
        <f t="shared" si="21"/>
        <v>サ行</v>
      </c>
      <c r="N311" t="str">
        <f t="shared" si="22"/>
        <v>実効的殖産興業</v>
      </c>
      <c r="O311" s="7">
        <f t="shared" si="23"/>
      </c>
      <c r="P311">
        <f t="shared" si="24"/>
        <v>220</v>
      </c>
      <c r="R311" t="s">
        <v>1128</v>
      </c>
      <c r="S311" t="s">
        <v>1129</v>
      </c>
      <c r="T311" s="7" t="s">
        <v>1130</v>
      </c>
      <c r="U311" s="11" t="s">
        <v>1131</v>
      </c>
    </row>
    <row r="312" spans="1:21" ht="13.5">
      <c r="A312" s="7">
        <v>655</v>
      </c>
      <c r="B312" t="s">
        <v>1917</v>
      </c>
      <c r="C312" s="7">
        <v>311</v>
      </c>
      <c r="D312" t="s">
        <v>906</v>
      </c>
      <c r="E312" s="2" t="s">
        <v>685</v>
      </c>
      <c r="F312" s="2" t="s">
        <v>686</v>
      </c>
      <c r="G312" s="2">
        <v>120</v>
      </c>
      <c r="H312" s="2">
        <v>1</v>
      </c>
      <c r="I312" s="5" t="s">
        <v>1127</v>
      </c>
      <c r="J312" s="6">
        <v>2</v>
      </c>
      <c r="L312" s="10" t="str">
        <f t="shared" si="20"/>
        <v>F2－311</v>
      </c>
      <c r="M312" t="str">
        <f t="shared" si="21"/>
        <v>サ行</v>
      </c>
      <c r="N312" t="str">
        <f t="shared" si="22"/>
        <v>地主所得　－純小作収入の著増</v>
      </c>
      <c r="O312" s="7" t="str">
        <f t="shared" si="23"/>
        <v>1/2</v>
      </c>
      <c r="P312">
        <f t="shared" si="24"/>
        <v>120</v>
      </c>
      <c r="R312" t="s">
        <v>1128</v>
      </c>
      <c r="S312" t="s">
        <v>1129</v>
      </c>
      <c r="T312" s="7" t="s">
        <v>1130</v>
      </c>
      <c r="U312" s="11" t="s">
        <v>1131</v>
      </c>
    </row>
    <row r="313" spans="1:21" ht="13.5">
      <c r="A313" s="7">
        <v>656</v>
      </c>
      <c r="B313" t="s">
        <v>1917</v>
      </c>
      <c r="C313" s="7">
        <v>312</v>
      </c>
      <c r="D313" t="s">
        <v>906</v>
      </c>
      <c r="E313" s="2" t="s">
        <v>685</v>
      </c>
      <c r="F313" s="2" t="s">
        <v>687</v>
      </c>
      <c r="G313" s="2">
        <v>119</v>
      </c>
      <c r="H313" s="2">
        <v>2</v>
      </c>
      <c r="I313" s="5" t="s">
        <v>1127</v>
      </c>
      <c r="J313" s="6">
        <v>2</v>
      </c>
      <c r="L313" s="10" t="str">
        <f t="shared" si="20"/>
        <v>F2－312</v>
      </c>
      <c r="M313" t="str">
        <f t="shared" si="21"/>
        <v>サ行</v>
      </c>
      <c r="N313" t="str">
        <f t="shared" si="22"/>
        <v>地主所得　－増大と農業発達</v>
      </c>
      <c r="O313" s="7" t="str">
        <f t="shared" si="23"/>
        <v>2/2</v>
      </c>
      <c r="P313">
        <f t="shared" si="24"/>
        <v>119</v>
      </c>
      <c r="R313" t="s">
        <v>1128</v>
      </c>
      <c r="S313" t="s">
        <v>1129</v>
      </c>
      <c r="T313" s="7" t="s">
        <v>1130</v>
      </c>
      <c r="U313" s="11" t="s">
        <v>1131</v>
      </c>
    </row>
    <row r="314" spans="1:21" ht="13.5">
      <c r="A314" s="7">
        <v>657</v>
      </c>
      <c r="B314" t="s">
        <v>1917</v>
      </c>
      <c r="C314" s="7">
        <v>313</v>
      </c>
      <c r="D314" t="s">
        <v>906</v>
      </c>
      <c r="E314" t="s">
        <v>688</v>
      </c>
      <c r="G314">
        <v>111</v>
      </c>
      <c r="I314" s="5"/>
      <c r="L314" s="10" t="str">
        <f t="shared" si="20"/>
        <v>F2－313</v>
      </c>
      <c r="M314" t="str">
        <f t="shared" si="21"/>
        <v>サ行</v>
      </c>
      <c r="N314" t="str">
        <f t="shared" si="22"/>
        <v>地主の資本家化</v>
      </c>
      <c r="O314" s="7">
        <f t="shared" si="23"/>
      </c>
      <c r="P314">
        <f t="shared" si="24"/>
        <v>111</v>
      </c>
      <c r="R314" t="s">
        <v>1128</v>
      </c>
      <c r="S314" t="s">
        <v>1129</v>
      </c>
      <c r="T314" s="7" t="s">
        <v>1130</v>
      </c>
      <c r="U314" s="11" t="s">
        <v>1131</v>
      </c>
    </row>
    <row r="315" spans="1:21" ht="13.5">
      <c r="A315" s="7">
        <v>658</v>
      </c>
      <c r="B315" t="s">
        <v>1917</v>
      </c>
      <c r="C315" s="7">
        <v>314</v>
      </c>
      <c r="D315" t="s">
        <v>906</v>
      </c>
      <c r="E315" t="s">
        <v>689</v>
      </c>
      <c r="G315">
        <v>224</v>
      </c>
      <c r="I315" s="5"/>
      <c r="L315" s="10" t="str">
        <f t="shared" si="20"/>
        <v>F2－314</v>
      </c>
      <c r="M315" t="str">
        <f t="shared" si="21"/>
        <v>サ行</v>
      </c>
      <c r="N315" t="str">
        <f t="shared" si="22"/>
        <v>紙幣交換布告</v>
      </c>
      <c r="O315" s="7">
        <f t="shared" si="23"/>
      </c>
      <c r="P315">
        <f t="shared" si="24"/>
        <v>224</v>
      </c>
      <c r="R315" t="s">
        <v>1128</v>
      </c>
      <c r="S315" t="s">
        <v>1129</v>
      </c>
      <c r="T315" s="7" t="s">
        <v>1130</v>
      </c>
      <c r="U315" s="11" t="s">
        <v>1131</v>
      </c>
    </row>
    <row r="316" spans="1:21" ht="13.5">
      <c r="A316" s="7">
        <v>659</v>
      </c>
      <c r="B316" t="s">
        <v>1917</v>
      </c>
      <c r="C316" s="7">
        <v>315</v>
      </c>
      <c r="D316" t="s">
        <v>906</v>
      </c>
      <c r="E316" s="2" t="s">
        <v>690</v>
      </c>
      <c r="F316" s="2" t="s">
        <v>691</v>
      </c>
      <c r="G316" s="2">
        <v>164</v>
      </c>
      <c r="H316" s="2">
        <v>1</v>
      </c>
      <c r="I316" s="5" t="s">
        <v>1127</v>
      </c>
      <c r="J316" s="6">
        <v>2</v>
      </c>
      <c r="L316" s="10" t="str">
        <f t="shared" si="20"/>
        <v>F2－315</v>
      </c>
      <c r="M316" t="str">
        <f t="shared" si="21"/>
        <v>サ行</v>
      </c>
      <c r="N316" t="str">
        <f t="shared" si="22"/>
        <v>紙幣整理　－その農商のデフレ的大打撃</v>
      </c>
      <c r="O316" s="7" t="str">
        <f t="shared" si="23"/>
        <v>1/2</v>
      </c>
      <c r="P316">
        <f t="shared" si="24"/>
        <v>164</v>
      </c>
      <c r="R316" t="s">
        <v>1128</v>
      </c>
      <c r="S316" t="s">
        <v>1129</v>
      </c>
      <c r="T316" s="7" t="s">
        <v>1130</v>
      </c>
      <c r="U316" s="11" t="s">
        <v>1131</v>
      </c>
    </row>
    <row r="317" spans="1:21" ht="13.5">
      <c r="A317" s="7">
        <v>660</v>
      </c>
      <c r="B317" t="s">
        <v>1917</v>
      </c>
      <c r="C317" s="7">
        <v>316</v>
      </c>
      <c r="D317" t="s">
        <v>906</v>
      </c>
      <c r="E317" s="2" t="s">
        <v>690</v>
      </c>
      <c r="F317" s="2" t="s">
        <v>692</v>
      </c>
      <c r="G317" s="2">
        <v>223</v>
      </c>
      <c r="H317" s="2">
        <v>2</v>
      </c>
      <c r="I317" s="5" t="s">
        <v>1127</v>
      </c>
      <c r="J317" s="6">
        <v>2</v>
      </c>
      <c r="L317" s="10" t="str">
        <f t="shared" si="20"/>
        <v>F2－316</v>
      </c>
      <c r="M317" t="str">
        <f t="shared" si="21"/>
        <v>サ行</v>
      </c>
      <c r="N317" t="str">
        <f t="shared" si="22"/>
        <v>紙幣整理　－と物価暴落</v>
      </c>
      <c r="O317" s="7" t="str">
        <f t="shared" si="23"/>
        <v>2/2</v>
      </c>
      <c r="P317">
        <f t="shared" si="24"/>
        <v>223</v>
      </c>
      <c r="R317" t="s">
        <v>1128</v>
      </c>
      <c r="S317" t="s">
        <v>1129</v>
      </c>
      <c r="T317" s="7" t="s">
        <v>1130</v>
      </c>
      <c r="U317" s="11" t="s">
        <v>1131</v>
      </c>
    </row>
    <row r="318" spans="1:21" ht="13.5">
      <c r="A318" s="7">
        <v>661</v>
      </c>
      <c r="B318" t="s">
        <v>1917</v>
      </c>
      <c r="C318" s="7">
        <v>317</v>
      </c>
      <c r="D318" t="s">
        <v>906</v>
      </c>
      <c r="E318" t="s">
        <v>693</v>
      </c>
      <c r="G318">
        <v>159</v>
      </c>
      <c r="I318" s="5"/>
      <c r="L318" s="10" t="str">
        <f t="shared" si="20"/>
        <v>F2－317</v>
      </c>
      <c r="M318" t="str">
        <f t="shared" si="21"/>
        <v>サ行</v>
      </c>
      <c r="N318" t="str">
        <f t="shared" si="22"/>
        <v>紙幣の暴落</v>
      </c>
      <c r="O318" s="7">
        <f t="shared" si="23"/>
      </c>
      <c r="P318">
        <f t="shared" si="24"/>
        <v>159</v>
      </c>
      <c r="R318" t="s">
        <v>1128</v>
      </c>
      <c r="S318" t="s">
        <v>1129</v>
      </c>
      <c r="T318" s="7" t="s">
        <v>1130</v>
      </c>
      <c r="U318" s="11" t="s">
        <v>1131</v>
      </c>
    </row>
    <row r="319" spans="1:21" ht="13.5">
      <c r="A319" s="7">
        <v>662</v>
      </c>
      <c r="B319" t="s">
        <v>1917</v>
      </c>
      <c r="C319" s="7">
        <v>318</v>
      </c>
      <c r="D319" t="s">
        <v>906</v>
      </c>
      <c r="E319" t="s">
        <v>107</v>
      </c>
      <c r="G319">
        <v>86</v>
      </c>
      <c r="I319" s="5"/>
      <c r="L319" s="10" t="str">
        <f t="shared" si="20"/>
        <v>F2－318</v>
      </c>
      <c r="M319" t="str">
        <f t="shared" si="21"/>
        <v>サ行</v>
      </c>
      <c r="N319" t="str">
        <f t="shared" si="22"/>
        <v>借知</v>
      </c>
      <c r="O319" s="7">
        <f t="shared" si="23"/>
      </c>
      <c r="P319">
        <f t="shared" si="24"/>
        <v>86</v>
      </c>
      <c r="R319" t="s">
        <v>1128</v>
      </c>
      <c r="S319" t="s">
        <v>1129</v>
      </c>
      <c r="T319" s="7" t="s">
        <v>1130</v>
      </c>
      <c r="U319" s="11" t="s">
        <v>1131</v>
      </c>
    </row>
    <row r="320" spans="1:21" ht="13.5">
      <c r="A320" s="7">
        <v>663</v>
      </c>
      <c r="B320" t="s">
        <v>1917</v>
      </c>
      <c r="C320" s="7">
        <v>319</v>
      </c>
      <c r="D320" t="s">
        <v>906</v>
      </c>
      <c r="E320" t="s">
        <v>694</v>
      </c>
      <c r="G320">
        <v>88</v>
      </c>
      <c r="I320" s="5"/>
      <c r="L320" s="10" t="str">
        <f t="shared" si="20"/>
        <v>F2－319</v>
      </c>
      <c r="M320" t="str">
        <f t="shared" si="21"/>
        <v>サ行</v>
      </c>
      <c r="N320" t="str">
        <f t="shared" si="22"/>
        <v>社寺領の整理</v>
      </c>
      <c r="O320" s="7">
        <f t="shared" si="23"/>
      </c>
      <c r="P320">
        <f t="shared" si="24"/>
        <v>88</v>
      </c>
      <c r="R320" t="s">
        <v>1128</v>
      </c>
      <c r="S320" t="s">
        <v>1129</v>
      </c>
      <c r="T320" s="7" t="s">
        <v>1130</v>
      </c>
      <c r="U320" s="11" t="s">
        <v>1131</v>
      </c>
    </row>
    <row r="321" spans="1:21" ht="13.5">
      <c r="A321" s="7">
        <v>664</v>
      </c>
      <c r="B321" t="s">
        <v>1917</v>
      </c>
      <c r="C321" s="7">
        <v>320</v>
      </c>
      <c r="D321" t="s">
        <v>906</v>
      </c>
      <c r="E321" t="s">
        <v>2015</v>
      </c>
      <c r="G321">
        <v>56</v>
      </c>
      <c r="I321" s="5"/>
      <c r="L321" s="10" t="str">
        <f t="shared" si="20"/>
        <v>F2－320</v>
      </c>
      <c r="M321" t="str">
        <f t="shared" si="21"/>
        <v>サ行</v>
      </c>
      <c r="N321" t="str">
        <f t="shared" si="22"/>
        <v>社寺禄の廃棄</v>
      </c>
      <c r="O321" s="7">
        <f t="shared" si="23"/>
      </c>
      <c r="P321">
        <f t="shared" si="24"/>
        <v>56</v>
      </c>
      <c r="R321" t="s">
        <v>1128</v>
      </c>
      <c r="S321" t="s">
        <v>1129</v>
      </c>
      <c r="T321" s="7" t="s">
        <v>1130</v>
      </c>
      <c r="U321" s="11" t="s">
        <v>1131</v>
      </c>
    </row>
    <row r="322" spans="1:21" ht="13.5">
      <c r="A322" s="7">
        <v>665</v>
      </c>
      <c r="B322" t="s">
        <v>1917</v>
      </c>
      <c r="C322" s="7">
        <v>321</v>
      </c>
      <c r="D322" t="s">
        <v>906</v>
      </c>
      <c r="E322" t="s">
        <v>695</v>
      </c>
      <c r="G322">
        <v>298</v>
      </c>
      <c r="I322" s="5"/>
      <c r="L322" s="10" t="str">
        <f t="shared" si="20"/>
        <v>F2－321</v>
      </c>
      <c r="M322" t="str">
        <f t="shared" si="21"/>
        <v>サ行</v>
      </c>
      <c r="N322" t="str">
        <f t="shared" si="22"/>
        <v>上海航路</v>
      </c>
      <c r="O322" s="7">
        <f t="shared" si="23"/>
      </c>
      <c r="P322">
        <f t="shared" si="24"/>
        <v>298</v>
      </c>
      <c r="R322" t="s">
        <v>1128</v>
      </c>
      <c r="S322" t="s">
        <v>1129</v>
      </c>
      <c r="T322" s="7" t="s">
        <v>1130</v>
      </c>
      <c r="U322" s="11" t="s">
        <v>1131</v>
      </c>
    </row>
    <row r="323" spans="1:21" ht="13.5">
      <c r="A323" s="7">
        <v>666</v>
      </c>
      <c r="B323" t="s">
        <v>1917</v>
      </c>
      <c r="C323" s="7">
        <v>322</v>
      </c>
      <c r="D323" t="s">
        <v>906</v>
      </c>
      <c r="E323" t="s">
        <v>696</v>
      </c>
      <c r="F323" t="s">
        <v>697</v>
      </c>
      <c r="G323">
        <v>332</v>
      </c>
      <c r="I323" s="5"/>
      <c r="L323" s="10" t="str">
        <f aca="true" t="shared" si="25" ref="L323:L386">+B323&amp;C323</f>
        <v>F2－322</v>
      </c>
      <c r="M323" t="str">
        <f aca="true" t="shared" si="26" ref="M323:M386">+D323</f>
        <v>サ行</v>
      </c>
      <c r="N323" t="str">
        <f aca="true" t="shared" si="27" ref="N323:N386">+E323&amp;F323</f>
        <v>宗教の支配力　－維新当時は儀式的存在化</v>
      </c>
      <c r="O323" s="7">
        <f aca="true" t="shared" si="28" ref="O323:O386">+H323&amp;I323&amp;J323</f>
      </c>
      <c r="P323">
        <f aca="true" t="shared" si="29" ref="P323:P386">+G323</f>
        <v>332</v>
      </c>
      <c r="R323" t="s">
        <v>1128</v>
      </c>
      <c r="S323" t="s">
        <v>1129</v>
      </c>
      <c r="T323" s="7" t="s">
        <v>1130</v>
      </c>
      <c r="U323" s="11" t="s">
        <v>1131</v>
      </c>
    </row>
    <row r="324" spans="1:21" ht="13.5">
      <c r="A324" s="7">
        <v>667</v>
      </c>
      <c r="B324" t="s">
        <v>1917</v>
      </c>
      <c r="C324" s="7">
        <v>323</v>
      </c>
      <c r="D324" t="s">
        <v>906</v>
      </c>
      <c r="E324" t="s">
        <v>698</v>
      </c>
      <c r="G324">
        <v>76</v>
      </c>
      <c r="I324" s="5"/>
      <c r="L324" s="10" t="str">
        <f t="shared" si="25"/>
        <v>F2－323</v>
      </c>
      <c r="M324" t="str">
        <f t="shared" si="26"/>
        <v>サ行</v>
      </c>
      <c r="N324" t="str">
        <f t="shared" si="27"/>
        <v>私有財産権の本格的保証</v>
      </c>
      <c r="O324" s="7">
        <f t="shared" si="28"/>
      </c>
      <c r="P324">
        <f t="shared" si="29"/>
        <v>76</v>
      </c>
      <c r="R324" t="s">
        <v>1128</v>
      </c>
      <c r="S324" t="s">
        <v>1129</v>
      </c>
      <c r="T324" s="7" t="s">
        <v>1130</v>
      </c>
      <c r="U324" s="11" t="s">
        <v>1131</v>
      </c>
    </row>
    <row r="325" spans="1:21" ht="13.5">
      <c r="A325" s="7">
        <v>668</v>
      </c>
      <c r="B325" t="s">
        <v>1917</v>
      </c>
      <c r="C325" s="7">
        <v>324</v>
      </c>
      <c r="D325" t="s">
        <v>906</v>
      </c>
      <c r="E325" t="s">
        <v>699</v>
      </c>
      <c r="G325">
        <v>136</v>
      </c>
      <c r="I325" s="5"/>
      <c r="L325" s="10" t="str">
        <f t="shared" si="25"/>
        <v>F2－324</v>
      </c>
      <c r="M325" t="str">
        <f t="shared" si="26"/>
        <v>サ行</v>
      </c>
      <c r="N325" t="str">
        <f t="shared" si="27"/>
        <v>終身雇用制度の弊害面</v>
      </c>
      <c r="O325" s="7">
        <f t="shared" si="28"/>
      </c>
      <c r="P325">
        <f t="shared" si="29"/>
        <v>136</v>
      </c>
      <c r="R325" t="s">
        <v>1128</v>
      </c>
      <c r="S325" t="s">
        <v>1129</v>
      </c>
      <c r="T325" s="7" t="s">
        <v>1130</v>
      </c>
      <c r="U325" s="11" t="s">
        <v>1131</v>
      </c>
    </row>
    <row r="326" spans="1:21" ht="13.5">
      <c r="A326" s="7">
        <v>669</v>
      </c>
      <c r="B326" t="s">
        <v>1917</v>
      </c>
      <c r="C326" s="7">
        <v>325</v>
      </c>
      <c r="D326" t="s">
        <v>906</v>
      </c>
      <c r="E326" t="s">
        <v>700</v>
      </c>
      <c r="G326">
        <v>135</v>
      </c>
      <c r="I326" s="5"/>
      <c r="L326" s="10" t="str">
        <f t="shared" si="25"/>
        <v>F2－325</v>
      </c>
      <c r="M326" t="str">
        <f t="shared" si="26"/>
        <v>サ行</v>
      </c>
      <c r="N326" t="str">
        <f t="shared" si="27"/>
        <v>終身雇用制の近代経済発達への寄与</v>
      </c>
      <c r="O326" s="7">
        <f t="shared" si="28"/>
      </c>
      <c r="P326">
        <f t="shared" si="29"/>
        <v>135</v>
      </c>
      <c r="R326" t="s">
        <v>1128</v>
      </c>
      <c r="S326" t="s">
        <v>1129</v>
      </c>
      <c r="T326" s="7" t="s">
        <v>1130</v>
      </c>
      <c r="U326" s="11" t="s">
        <v>1131</v>
      </c>
    </row>
    <row r="327" spans="1:21" ht="13.5">
      <c r="A327" s="7">
        <v>670</v>
      </c>
      <c r="B327" t="s">
        <v>1917</v>
      </c>
      <c r="C327" s="7">
        <v>326</v>
      </c>
      <c r="D327" t="s">
        <v>906</v>
      </c>
      <c r="E327" t="s">
        <v>701</v>
      </c>
      <c r="G327">
        <v>101</v>
      </c>
      <c r="I327" s="5"/>
      <c r="L327" s="10" t="str">
        <f t="shared" si="25"/>
        <v>F2－326</v>
      </c>
      <c r="M327" t="str">
        <f t="shared" si="26"/>
        <v>サ行</v>
      </c>
      <c r="N327" t="str">
        <f t="shared" si="27"/>
        <v>終身禄</v>
      </c>
      <c r="O327" s="7">
        <f t="shared" si="28"/>
      </c>
      <c r="P327">
        <f t="shared" si="29"/>
        <v>101</v>
      </c>
      <c r="R327" t="s">
        <v>1128</v>
      </c>
      <c r="S327" t="s">
        <v>1129</v>
      </c>
      <c r="T327" s="7" t="s">
        <v>1130</v>
      </c>
      <c r="U327" s="11" t="s">
        <v>1131</v>
      </c>
    </row>
    <row r="328" spans="1:21" ht="13.5">
      <c r="A328" s="7">
        <v>671</v>
      </c>
      <c r="B328" t="s">
        <v>1917</v>
      </c>
      <c r="C328" s="7">
        <v>327</v>
      </c>
      <c r="D328" t="s">
        <v>906</v>
      </c>
      <c r="E328" t="s">
        <v>702</v>
      </c>
      <c r="G328">
        <v>245</v>
      </c>
      <c r="I328" s="5"/>
      <c r="L328" s="10" t="str">
        <f t="shared" si="25"/>
        <v>F2－327</v>
      </c>
      <c r="M328" t="str">
        <f t="shared" si="26"/>
        <v>サ行</v>
      </c>
      <c r="N328" t="str">
        <f t="shared" si="27"/>
        <v>集団的開墾移住</v>
      </c>
      <c r="O328" s="7">
        <f t="shared" si="28"/>
      </c>
      <c r="P328">
        <f t="shared" si="29"/>
        <v>245</v>
      </c>
      <c r="R328" t="s">
        <v>1128</v>
      </c>
      <c r="S328" t="s">
        <v>1129</v>
      </c>
      <c r="T328" s="7" t="s">
        <v>1130</v>
      </c>
      <c r="U328" s="11" t="s">
        <v>1131</v>
      </c>
    </row>
    <row r="329" spans="1:21" ht="13.5">
      <c r="A329" s="7">
        <v>672</v>
      </c>
      <c r="B329" t="s">
        <v>1917</v>
      </c>
      <c r="C329" s="7">
        <v>328</v>
      </c>
      <c r="D329" t="s">
        <v>906</v>
      </c>
      <c r="E329" t="s">
        <v>703</v>
      </c>
      <c r="G329">
        <v>158</v>
      </c>
      <c r="I329" s="5"/>
      <c r="L329" s="10" t="str">
        <f t="shared" si="25"/>
        <v>F2－328</v>
      </c>
      <c r="M329" t="str">
        <f t="shared" si="26"/>
        <v>サ行</v>
      </c>
      <c r="N329" t="str">
        <f t="shared" si="27"/>
        <v>自由民権運動の台頭</v>
      </c>
      <c r="O329" s="7">
        <f t="shared" si="28"/>
      </c>
      <c r="P329">
        <f t="shared" si="29"/>
        <v>158</v>
      </c>
      <c r="R329" t="s">
        <v>1128</v>
      </c>
      <c r="S329" t="s">
        <v>1129</v>
      </c>
      <c r="T329" s="7" t="s">
        <v>1130</v>
      </c>
      <c r="U329" s="11" t="s">
        <v>1131</v>
      </c>
    </row>
    <row r="330" spans="1:21" ht="13.5">
      <c r="A330" s="7">
        <v>673</v>
      </c>
      <c r="B330" t="s">
        <v>1917</v>
      </c>
      <c r="C330" s="7">
        <v>329</v>
      </c>
      <c r="D330" t="s">
        <v>906</v>
      </c>
      <c r="E330" t="s">
        <v>746</v>
      </c>
      <c r="G330">
        <v>249</v>
      </c>
      <c r="I330" s="5"/>
      <c r="L330" s="10" t="str">
        <f t="shared" si="25"/>
        <v>F2－329</v>
      </c>
      <c r="M330" t="str">
        <f t="shared" si="26"/>
        <v>サ行</v>
      </c>
      <c r="N330" t="str">
        <f t="shared" si="27"/>
        <v>重要物産の選定</v>
      </c>
      <c r="O330" s="7">
        <f t="shared" si="28"/>
      </c>
      <c r="P330">
        <f t="shared" si="29"/>
        <v>249</v>
      </c>
      <c r="R330" t="s">
        <v>1128</v>
      </c>
      <c r="S330" t="s">
        <v>1129</v>
      </c>
      <c r="T330" s="7" t="s">
        <v>1130</v>
      </c>
      <c r="U330" s="11" t="s">
        <v>1131</v>
      </c>
    </row>
    <row r="331" spans="1:21" ht="13.5">
      <c r="A331" s="7">
        <v>674</v>
      </c>
      <c r="B331" t="s">
        <v>1917</v>
      </c>
      <c r="C331" s="7">
        <v>330</v>
      </c>
      <c r="D331" t="s">
        <v>906</v>
      </c>
      <c r="E331" s="2" t="s">
        <v>747</v>
      </c>
      <c r="F331" s="2" t="s">
        <v>748</v>
      </c>
      <c r="G331" s="2">
        <v>134</v>
      </c>
      <c r="H331" s="2">
        <v>1</v>
      </c>
      <c r="I331" s="5" t="s">
        <v>1127</v>
      </c>
      <c r="J331" s="6">
        <v>2</v>
      </c>
      <c r="L331" s="10" t="str">
        <f t="shared" si="25"/>
        <v>F2－330</v>
      </c>
      <c r="M331" t="str">
        <f t="shared" si="26"/>
        <v>サ行</v>
      </c>
      <c r="N331" t="str">
        <f t="shared" si="27"/>
        <v>主従観念　－と終身雇用制度</v>
      </c>
      <c r="O331" s="7" t="str">
        <f t="shared" si="28"/>
        <v>1/2</v>
      </c>
      <c r="P331">
        <f t="shared" si="29"/>
        <v>134</v>
      </c>
      <c r="R331" t="s">
        <v>1128</v>
      </c>
      <c r="S331" t="s">
        <v>1129</v>
      </c>
      <c r="T331" s="7" t="s">
        <v>1130</v>
      </c>
      <c r="U331" s="11" t="s">
        <v>1131</v>
      </c>
    </row>
    <row r="332" spans="1:21" ht="13.5">
      <c r="A332" s="7">
        <v>675</v>
      </c>
      <c r="B332" t="s">
        <v>1917</v>
      </c>
      <c r="C332" s="7">
        <v>331</v>
      </c>
      <c r="D332" t="s">
        <v>906</v>
      </c>
      <c r="E332" s="2" t="s">
        <v>747</v>
      </c>
      <c r="F332" s="2" t="s">
        <v>749</v>
      </c>
      <c r="G332" s="2">
        <v>134</v>
      </c>
      <c r="H332" s="2">
        <v>2</v>
      </c>
      <c r="I332" s="5" t="s">
        <v>1127</v>
      </c>
      <c r="J332" s="6">
        <v>2</v>
      </c>
      <c r="L332" s="10" t="str">
        <f t="shared" si="25"/>
        <v>F2－331</v>
      </c>
      <c r="M332" t="str">
        <f t="shared" si="26"/>
        <v>サ行</v>
      </c>
      <c r="N332" t="str">
        <f t="shared" si="27"/>
        <v>主従観念　－労使温情主義</v>
      </c>
      <c r="O332" s="7" t="str">
        <f t="shared" si="28"/>
        <v>2/2</v>
      </c>
      <c r="P332">
        <f t="shared" si="29"/>
        <v>134</v>
      </c>
      <c r="R332" t="s">
        <v>1128</v>
      </c>
      <c r="S332" t="s">
        <v>1129</v>
      </c>
      <c r="T332" s="7" t="s">
        <v>1130</v>
      </c>
      <c r="U332" s="11" t="s">
        <v>1131</v>
      </c>
    </row>
    <row r="333" spans="1:21" ht="13.5">
      <c r="A333" s="7">
        <v>676</v>
      </c>
      <c r="B333" t="s">
        <v>1917</v>
      </c>
      <c r="C333" s="7">
        <v>332</v>
      </c>
      <c r="D333" t="s">
        <v>906</v>
      </c>
      <c r="E333" t="s">
        <v>750</v>
      </c>
      <c r="G333">
        <v>370</v>
      </c>
      <c r="I333" s="5"/>
      <c r="L333" s="10" t="str">
        <f t="shared" si="25"/>
        <v>F2－332</v>
      </c>
      <c r="M333" t="str">
        <f t="shared" si="26"/>
        <v>サ行</v>
      </c>
      <c r="N333" t="str">
        <f t="shared" si="27"/>
        <v>出版物による啓蒙的教育</v>
      </c>
      <c r="O333" s="7">
        <f t="shared" si="28"/>
      </c>
      <c r="P333">
        <f t="shared" si="29"/>
        <v>370</v>
      </c>
      <c r="R333" t="s">
        <v>1128</v>
      </c>
      <c r="S333" t="s">
        <v>1129</v>
      </c>
      <c r="T333" s="7" t="s">
        <v>1130</v>
      </c>
      <c r="U333" s="11" t="s">
        <v>1131</v>
      </c>
    </row>
    <row r="334" spans="1:21" ht="13.5">
      <c r="A334" s="7">
        <v>677</v>
      </c>
      <c r="B334" t="s">
        <v>1917</v>
      </c>
      <c r="C334" s="7">
        <v>333</v>
      </c>
      <c r="D334" t="s">
        <v>906</v>
      </c>
      <c r="E334" t="s">
        <v>751</v>
      </c>
      <c r="G334">
        <v>374</v>
      </c>
      <c r="I334" s="5"/>
      <c r="L334" s="10" t="str">
        <f t="shared" si="25"/>
        <v>F2－333</v>
      </c>
      <c r="M334" t="str">
        <f t="shared" si="26"/>
        <v>サ行</v>
      </c>
      <c r="N334" t="str">
        <f t="shared" si="27"/>
        <v>小学校教師の養成</v>
      </c>
      <c r="O334" s="7">
        <f t="shared" si="28"/>
      </c>
      <c r="P334">
        <f t="shared" si="29"/>
        <v>374</v>
      </c>
      <c r="R334" t="s">
        <v>1128</v>
      </c>
      <c r="S334" t="s">
        <v>1129</v>
      </c>
      <c r="T334" s="7" t="s">
        <v>1130</v>
      </c>
      <c r="U334" s="11" t="s">
        <v>1131</v>
      </c>
    </row>
    <row r="335" spans="1:21" ht="13.5">
      <c r="A335" s="7">
        <v>678</v>
      </c>
      <c r="B335" t="s">
        <v>1917</v>
      </c>
      <c r="C335" s="7">
        <v>334</v>
      </c>
      <c r="D335" t="s">
        <v>906</v>
      </c>
      <c r="E335" t="s">
        <v>752</v>
      </c>
      <c r="G335">
        <v>279</v>
      </c>
      <c r="I335" s="5"/>
      <c r="L335" s="10" t="str">
        <f t="shared" si="25"/>
        <v>F2－334</v>
      </c>
      <c r="M335" t="str">
        <f t="shared" si="26"/>
        <v>サ行</v>
      </c>
      <c r="N335" t="str">
        <f t="shared" si="27"/>
        <v>商業部門の近代化は民営方式一貫</v>
      </c>
      <c r="O335" s="7">
        <f t="shared" si="28"/>
      </c>
      <c r="P335">
        <f t="shared" si="29"/>
        <v>279</v>
      </c>
      <c r="R335" t="s">
        <v>1128</v>
      </c>
      <c r="S335" t="s">
        <v>1129</v>
      </c>
      <c r="T335" s="7" t="s">
        <v>1130</v>
      </c>
      <c r="U335" s="11" t="s">
        <v>1131</v>
      </c>
    </row>
    <row r="336" spans="1:21" ht="13.5">
      <c r="A336" s="7">
        <v>679</v>
      </c>
      <c r="B336" t="s">
        <v>1917</v>
      </c>
      <c r="C336" s="7">
        <v>335</v>
      </c>
      <c r="D336" t="s">
        <v>906</v>
      </c>
      <c r="E336" t="s">
        <v>753</v>
      </c>
      <c r="G336">
        <v>187</v>
      </c>
      <c r="I336" s="5"/>
      <c r="L336" s="10" t="str">
        <f t="shared" si="25"/>
        <v>F2－335</v>
      </c>
      <c r="M336" t="str">
        <f t="shared" si="26"/>
        <v>サ行</v>
      </c>
      <c r="N336" t="str">
        <f t="shared" si="27"/>
        <v>商権回復運動の勃興</v>
      </c>
      <c r="O336" s="7">
        <f t="shared" si="28"/>
      </c>
      <c r="P336">
        <f t="shared" si="29"/>
        <v>187</v>
      </c>
      <c r="R336" t="s">
        <v>1128</v>
      </c>
      <c r="S336" t="s">
        <v>1129</v>
      </c>
      <c r="T336" s="7" t="s">
        <v>1130</v>
      </c>
      <c r="U336" s="11" t="s">
        <v>1131</v>
      </c>
    </row>
    <row r="337" spans="1:21" ht="13.5">
      <c r="A337" s="7">
        <v>680</v>
      </c>
      <c r="B337" t="s">
        <v>1917</v>
      </c>
      <c r="C337" s="7">
        <v>336</v>
      </c>
      <c r="D337" t="s">
        <v>906</v>
      </c>
      <c r="E337" t="s">
        <v>754</v>
      </c>
      <c r="G337">
        <v>320</v>
      </c>
      <c r="I337" s="5"/>
      <c r="L337" s="10" t="str">
        <f t="shared" si="25"/>
        <v>F2－336</v>
      </c>
      <c r="M337" t="str">
        <f t="shared" si="26"/>
        <v>サ行</v>
      </c>
      <c r="N337" t="str">
        <f t="shared" si="27"/>
        <v>証券取引所の設立</v>
      </c>
      <c r="O337" s="7">
        <f t="shared" si="28"/>
      </c>
      <c r="P337">
        <f t="shared" si="29"/>
        <v>320</v>
      </c>
      <c r="R337" t="s">
        <v>1128</v>
      </c>
      <c r="S337" t="s">
        <v>1129</v>
      </c>
      <c r="T337" s="7" t="s">
        <v>1130</v>
      </c>
      <c r="U337" s="11" t="s">
        <v>1131</v>
      </c>
    </row>
    <row r="338" spans="1:21" ht="13.5">
      <c r="A338" s="7">
        <v>681</v>
      </c>
      <c r="B338" t="s">
        <v>1917</v>
      </c>
      <c r="C338" s="7">
        <v>337</v>
      </c>
      <c r="D338" t="s">
        <v>906</v>
      </c>
      <c r="E338" t="s">
        <v>755</v>
      </c>
      <c r="G338">
        <v>257</v>
      </c>
      <c r="I338" s="5"/>
      <c r="L338" s="10" t="str">
        <f t="shared" si="25"/>
        <v>F2－337</v>
      </c>
      <c r="M338" t="str">
        <f t="shared" si="26"/>
        <v>サ行</v>
      </c>
      <c r="N338" t="str">
        <f t="shared" si="27"/>
        <v>商工業法規設定の急務化</v>
      </c>
      <c r="O338" s="7">
        <f t="shared" si="28"/>
      </c>
      <c r="P338">
        <f t="shared" si="29"/>
        <v>257</v>
      </c>
      <c r="R338" t="s">
        <v>1128</v>
      </c>
      <c r="S338" t="s">
        <v>1129</v>
      </c>
      <c r="T338" s="7" t="s">
        <v>1130</v>
      </c>
      <c r="U338" s="11" t="s">
        <v>1131</v>
      </c>
    </row>
    <row r="339" spans="1:21" ht="13.5">
      <c r="A339" s="7">
        <v>682</v>
      </c>
      <c r="B339" t="s">
        <v>1917</v>
      </c>
      <c r="C339" s="7">
        <v>338</v>
      </c>
      <c r="D339" t="s">
        <v>906</v>
      </c>
      <c r="E339" t="s">
        <v>756</v>
      </c>
      <c r="G339">
        <v>207</v>
      </c>
      <c r="I339" s="5"/>
      <c r="L339" s="10" t="str">
        <f t="shared" si="25"/>
        <v>F2－338</v>
      </c>
      <c r="M339" t="str">
        <f t="shared" si="26"/>
        <v>サ行</v>
      </c>
      <c r="N339" t="str">
        <f t="shared" si="27"/>
        <v>商工立国主義</v>
      </c>
      <c r="O339" s="7">
        <f t="shared" si="28"/>
      </c>
      <c r="P339">
        <f t="shared" si="29"/>
        <v>207</v>
      </c>
      <c r="R339" t="s">
        <v>1128</v>
      </c>
      <c r="S339" t="s">
        <v>1129</v>
      </c>
      <c r="T339" s="7" t="s">
        <v>1130</v>
      </c>
      <c r="U339" s="11" t="s">
        <v>1131</v>
      </c>
    </row>
    <row r="340" spans="1:21" ht="13.5">
      <c r="A340" s="7">
        <v>683</v>
      </c>
      <c r="B340" t="s">
        <v>1917</v>
      </c>
      <c r="C340" s="7">
        <v>339</v>
      </c>
      <c r="D340" t="s">
        <v>906</v>
      </c>
      <c r="E340" t="s">
        <v>757</v>
      </c>
      <c r="F340" t="s">
        <v>758</v>
      </c>
      <c r="G340">
        <v>147</v>
      </c>
      <c r="I340" s="5"/>
      <c r="L340" s="10" t="str">
        <f t="shared" si="25"/>
        <v>F2－339</v>
      </c>
      <c r="M340" t="str">
        <f t="shared" si="26"/>
        <v>サ行</v>
      </c>
      <c r="N340" t="str">
        <f t="shared" si="27"/>
        <v>商人の大打撃　幕末から明治初期の－</v>
      </c>
      <c r="O340" s="7">
        <f t="shared" si="28"/>
      </c>
      <c r="P340">
        <f t="shared" si="29"/>
        <v>147</v>
      </c>
      <c r="R340" t="s">
        <v>1128</v>
      </c>
      <c r="S340" t="s">
        <v>1129</v>
      </c>
      <c r="T340" s="7" t="s">
        <v>1130</v>
      </c>
      <c r="U340" s="11" t="s">
        <v>1131</v>
      </c>
    </row>
    <row r="341" spans="1:21" ht="13.5">
      <c r="A341" s="7">
        <v>684</v>
      </c>
      <c r="B341" t="s">
        <v>1917</v>
      </c>
      <c r="C341" s="7">
        <v>340</v>
      </c>
      <c r="D341" t="s">
        <v>906</v>
      </c>
      <c r="E341" t="s">
        <v>759</v>
      </c>
      <c r="G341">
        <v>258</v>
      </c>
      <c r="I341" s="5"/>
      <c r="L341" s="10" t="str">
        <f t="shared" si="25"/>
        <v>F2－340</v>
      </c>
      <c r="M341" t="str">
        <f t="shared" si="26"/>
        <v>サ行</v>
      </c>
      <c r="N341" t="str">
        <f t="shared" si="27"/>
        <v>商標条例</v>
      </c>
      <c r="O341" s="7">
        <f t="shared" si="28"/>
      </c>
      <c r="P341">
        <f t="shared" si="29"/>
        <v>258</v>
      </c>
      <c r="R341" t="s">
        <v>1128</v>
      </c>
      <c r="S341" t="s">
        <v>1129</v>
      </c>
      <c r="T341" s="7" t="s">
        <v>1130</v>
      </c>
      <c r="U341" s="11" t="s">
        <v>1131</v>
      </c>
    </row>
    <row r="342" spans="1:21" ht="13.5">
      <c r="A342" s="7">
        <v>685</v>
      </c>
      <c r="B342" t="s">
        <v>1917</v>
      </c>
      <c r="C342" s="7">
        <v>341</v>
      </c>
      <c r="D342" t="s">
        <v>906</v>
      </c>
      <c r="E342" t="s">
        <v>760</v>
      </c>
      <c r="G342">
        <v>257</v>
      </c>
      <c r="I342" s="5"/>
      <c r="L342" s="10" t="str">
        <f t="shared" si="25"/>
        <v>F2－341</v>
      </c>
      <c r="M342" t="str">
        <f t="shared" si="26"/>
        <v>サ行</v>
      </c>
      <c r="N342" t="str">
        <f t="shared" si="27"/>
        <v>商法会議所通則</v>
      </c>
      <c r="O342" s="7">
        <f t="shared" si="28"/>
      </c>
      <c r="P342">
        <f t="shared" si="29"/>
        <v>257</v>
      </c>
      <c r="R342" t="s">
        <v>1128</v>
      </c>
      <c r="S342" t="s">
        <v>1129</v>
      </c>
      <c r="T342" s="7" t="s">
        <v>1130</v>
      </c>
      <c r="U342" s="11" t="s">
        <v>1131</v>
      </c>
    </row>
    <row r="343" spans="1:21" ht="13.5">
      <c r="A343" s="7">
        <v>686</v>
      </c>
      <c r="B343" t="s">
        <v>1917</v>
      </c>
      <c r="C343" s="7">
        <v>342</v>
      </c>
      <c r="D343" t="s">
        <v>906</v>
      </c>
      <c r="E343" t="s">
        <v>761</v>
      </c>
      <c r="G343">
        <v>20</v>
      </c>
      <c r="I343" s="5"/>
      <c r="L343" s="10" t="str">
        <f t="shared" si="25"/>
        <v>F2－342</v>
      </c>
      <c r="M343" t="str">
        <f t="shared" si="26"/>
        <v>サ行</v>
      </c>
      <c r="N343" t="str">
        <f t="shared" si="27"/>
        <v>条約改正の努力と近代化</v>
      </c>
      <c r="O343" s="7">
        <f t="shared" si="28"/>
      </c>
      <c r="P343">
        <f t="shared" si="29"/>
        <v>20</v>
      </c>
      <c r="R343" t="s">
        <v>1128</v>
      </c>
      <c r="S343" t="s">
        <v>1129</v>
      </c>
      <c r="T343" s="7" t="s">
        <v>1130</v>
      </c>
      <c r="U343" s="11" t="s">
        <v>1131</v>
      </c>
    </row>
    <row r="344" spans="1:21" ht="13.5">
      <c r="A344" s="7">
        <v>687</v>
      </c>
      <c r="B344" t="s">
        <v>1917</v>
      </c>
      <c r="C344" s="7">
        <v>343</v>
      </c>
      <c r="D344" t="s">
        <v>906</v>
      </c>
      <c r="E344" s="2" t="s">
        <v>899</v>
      </c>
      <c r="F344" s="2"/>
      <c r="G344" s="2">
        <v>59</v>
      </c>
      <c r="H344" s="2">
        <v>1</v>
      </c>
      <c r="I344" s="5" t="s">
        <v>1127</v>
      </c>
      <c r="J344" s="6">
        <v>2</v>
      </c>
      <c r="L344" s="10" t="str">
        <f t="shared" si="25"/>
        <v>F2－343</v>
      </c>
      <c r="M344" t="str">
        <f t="shared" si="26"/>
        <v>サ行</v>
      </c>
      <c r="N344" t="str">
        <f t="shared" si="27"/>
        <v>職業の自由化</v>
      </c>
      <c r="O344" s="7" t="str">
        <f t="shared" si="28"/>
        <v>1/2</v>
      </c>
      <c r="P344">
        <f t="shared" si="29"/>
        <v>59</v>
      </c>
      <c r="R344" t="s">
        <v>1128</v>
      </c>
      <c r="S344" t="s">
        <v>1129</v>
      </c>
      <c r="T344" s="7" t="s">
        <v>1130</v>
      </c>
      <c r="U344" s="11" t="s">
        <v>1131</v>
      </c>
    </row>
    <row r="345" spans="1:21" ht="13.5">
      <c r="A345" s="7">
        <v>688</v>
      </c>
      <c r="B345" t="s">
        <v>1917</v>
      </c>
      <c r="C345" s="7">
        <v>344</v>
      </c>
      <c r="D345" t="s">
        <v>906</v>
      </c>
      <c r="E345" s="2" t="s">
        <v>899</v>
      </c>
      <c r="F345" s="2"/>
      <c r="G345" s="2">
        <v>71</v>
      </c>
      <c r="H345" s="2">
        <v>2</v>
      </c>
      <c r="I345" s="5" t="s">
        <v>1127</v>
      </c>
      <c r="J345" s="6">
        <v>2</v>
      </c>
      <c r="L345" s="10" t="str">
        <f t="shared" si="25"/>
        <v>F2－344</v>
      </c>
      <c r="M345" t="str">
        <f t="shared" si="26"/>
        <v>サ行</v>
      </c>
      <c r="N345" t="str">
        <f t="shared" si="27"/>
        <v>職業の自由化</v>
      </c>
      <c r="O345" s="7" t="str">
        <f t="shared" si="28"/>
        <v>2/2</v>
      </c>
      <c r="P345">
        <f t="shared" si="29"/>
        <v>71</v>
      </c>
      <c r="R345" t="s">
        <v>1128</v>
      </c>
      <c r="S345" t="s">
        <v>1129</v>
      </c>
      <c r="T345" s="7" t="s">
        <v>1130</v>
      </c>
      <c r="U345" s="11" t="s">
        <v>1131</v>
      </c>
    </row>
    <row r="346" spans="1:21" ht="13.5">
      <c r="A346" s="7">
        <v>689</v>
      </c>
      <c r="B346" t="s">
        <v>1917</v>
      </c>
      <c r="C346" s="7">
        <v>345</v>
      </c>
      <c r="D346" t="s">
        <v>906</v>
      </c>
      <c r="E346" t="s">
        <v>762</v>
      </c>
      <c r="F346" t="s">
        <v>763</v>
      </c>
      <c r="G346">
        <v>197</v>
      </c>
      <c r="H346" s="2">
        <v>1</v>
      </c>
      <c r="I346" s="5" t="s">
        <v>1127</v>
      </c>
      <c r="J346" s="6">
        <v>8</v>
      </c>
      <c r="L346" s="10" t="str">
        <f t="shared" si="25"/>
        <v>F2－345</v>
      </c>
      <c r="M346" t="str">
        <f t="shared" si="26"/>
        <v>サ行</v>
      </c>
      <c r="N346" t="str">
        <f t="shared" si="27"/>
        <v>殖産興業　－維新政府を駆立てた緊急動因</v>
      </c>
      <c r="O346" s="7" t="str">
        <f t="shared" si="28"/>
        <v>1/8</v>
      </c>
      <c r="P346">
        <f t="shared" si="29"/>
        <v>197</v>
      </c>
      <c r="R346" t="s">
        <v>1128</v>
      </c>
      <c r="S346" t="s">
        <v>1129</v>
      </c>
      <c r="T346" s="7" t="s">
        <v>1130</v>
      </c>
      <c r="U346" s="11" t="s">
        <v>1131</v>
      </c>
    </row>
    <row r="347" spans="1:21" ht="13.5">
      <c r="A347" s="7">
        <v>690</v>
      </c>
      <c r="B347" t="s">
        <v>1917</v>
      </c>
      <c r="C347" s="7">
        <v>346</v>
      </c>
      <c r="D347" t="s">
        <v>906</v>
      </c>
      <c r="E347" t="s">
        <v>762</v>
      </c>
      <c r="F347" t="s">
        <v>2073</v>
      </c>
      <c r="G347">
        <v>254</v>
      </c>
      <c r="H347" s="2">
        <v>2</v>
      </c>
      <c r="I347" s="5" t="s">
        <v>1127</v>
      </c>
      <c r="J347" s="6">
        <v>8</v>
      </c>
      <c r="L347" s="10" t="str">
        <f t="shared" si="25"/>
        <v>F2－346</v>
      </c>
      <c r="M347" t="str">
        <f t="shared" si="26"/>
        <v>サ行</v>
      </c>
      <c r="N347" t="str">
        <f t="shared" si="27"/>
        <v>殖産興業　－現実的政策の登場と内容</v>
      </c>
      <c r="O347" s="7" t="str">
        <f t="shared" si="28"/>
        <v>2/8</v>
      </c>
      <c r="P347">
        <f t="shared" si="29"/>
        <v>254</v>
      </c>
      <c r="R347" t="s">
        <v>1128</v>
      </c>
      <c r="S347" t="s">
        <v>1129</v>
      </c>
      <c r="T347" s="7" t="s">
        <v>1130</v>
      </c>
      <c r="U347" s="11" t="s">
        <v>1131</v>
      </c>
    </row>
    <row r="348" spans="1:21" ht="13.5">
      <c r="A348" s="7">
        <v>691</v>
      </c>
      <c r="B348" t="s">
        <v>1917</v>
      </c>
      <c r="C348" s="7">
        <v>347</v>
      </c>
      <c r="D348" t="s">
        <v>906</v>
      </c>
      <c r="E348" t="s">
        <v>762</v>
      </c>
      <c r="F348" t="s">
        <v>764</v>
      </c>
      <c r="G348">
        <v>207</v>
      </c>
      <c r="H348" s="2">
        <v>3</v>
      </c>
      <c r="I348" s="5" t="s">
        <v>1127</v>
      </c>
      <c r="J348" s="6">
        <v>8</v>
      </c>
      <c r="L348" s="10" t="str">
        <f t="shared" si="25"/>
        <v>F2－347</v>
      </c>
      <c r="M348" t="str">
        <f t="shared" si="26"/>
        <v>サ行</v>
      </c>
      <c r="N348" t="str">
        <f t="shared" si="27"/>
        <v>殖産興業　在来産業に対する－</v>
      </c>
      <c r="O348" s="7" t="str">
        <f t="shared" si="28"/>
        <v>3/8</v>
      </c>
      <c r="P348">
        <f t="shared" si="29"/>
        <v>207</v>
      </c>
      <c r="R348" t="s">
        <v>1128</v>
      </c>
      <c r="S348" t="s">
        <v>1129</v>
      </c>
      <c r="T348" s="7" t="s">
        <v>1130</v>
      </c>
      <c r="U348" s="11" t="s">
        <v>1131</v>
      </c>
    </row>
    <row r="349" spans="1:21" ht="13.5">
      <c r="A349" s="7">
        <v>692</v>
      </c>
      <c r="B349" t="s">
        <v>1917</v>
      </c>
      <c r="C349" s="7">
        <v>348</v>
      </c>
      <c r="D349" t="s">
        <v>906</v>
      </c>
      <c r="E349" t="s">
        <v>762</v>
      </c>
      <c r="F349" t="s">
        <v>765</v>
      </c>
      <c r="G349">
        <v>215</v>
      </c>
      <c r="H349" s="2">
        <v>4</v>
      </c>
      <c r="I349" s="5" t="s">
        <v>1127</v>
      </c>
      <c r="J349" s="6">
        <v>8</v>
      </c>
      <c r="L349" s="10" t="str">
        <f t="shared" si="25"/>
        <v>F2－348</v>
      </c>
      <c r="M349" t="str">
        <f t="shared" si="26"/>
        <v>サ行</v>
      </c>
      <c r="N349" t="str">
        <f t="shared" si="27"/>
        <v>殖産興業　－進展の三段階</v>
      </c>
      <c r="O349" s="7" t="str">
        <f t="shared" si="28"/>
        <v>4/8</v>
      </c>
      <c r="P349">
        <f t="shared" si="29"/>
        <v>215</v>
      </c>
      <c r="R349" t="s">
        <v>1128</v>
      </c>
      <c r="S349" t="s">
        <v>1129</v>
      </c>
      <c r="T349" s="7" t="s">
        <v>1130</v>
      </c>
      <c r="U349" s="11" t="s">
        <v>1131</v>
      </c>
    </row>
    <row r="350" spans="1:21" ht="13.5">
      <c r="A350" s="7">
        <v>693</v>
      </c>
      <c r="B350" t="s">
        <v>1917</v>
      </c>
      <c r="C350" s="7">
        <v>349</v>
      </c>
      <c r="D350" t="s">
        <v>906</v>
      </c>
      <c r="E350" t="s">
        <v>762</v>
      </c>
      <c r="F350" t="s">
        <v>2074</v>
      </c>
      <c r="G350">
        <v>157</v>
      </c>
      <c r="H350" s="2">
        <v>5</v>
      </c>
      <c r="I350" s="5" t="s">
        <v>1127</v>
      </c>
      <c r="J350" s="6">
        <v>8</v>
      </c>
      <c r="L350" s="10" t="str">
        <f t="shared" si="25"/>
        <v>F2－349</v>
      </c>
      <c r="M350" t="str">
        <f t="shared" si="26"/>
        <v>サ行</v>
      </c>
      <c r="N350" t="str">
        <f t="shared" si="27"/>
        <v>殖産興業　－政府政策の積極時期</v>
      </c>
      <c r="O350" s="7" t="str">
        <f t="shared" si="28"/>
        <v>5/8</v>
      </c>
      <c r="P350">
        <f t="shared" si="29"/>
        <v>157</v>
      </c>
      <c r="R350" t="s">
        <v>1128</v>
      </c>
      <c r="S350" t="s">
        <v>1129</v>
      </c>
      <c r="T350" s="7" t="s">
        <v>1130</v>
      </c>
      <c r="U350" s="11" t="s">
        <v>1131</v>
      </c>
    </row>
    <row r="351" spans="1:21" ht="13.5">
      <c r="A351" s="7">
        <v>694</v>
      </c>
      <c r="B351" t="s">
        <v>1917</v>
      </c>
      <c r="C351" s="7">
        <v>350</v>
      </c>
      <c r="D351" t="s">
        <v>906</v>
      </c>
      <c r="E351" t="s">
        <v>762</v>
      </c>
      <c r="F351" t="s">
        <v>766</v>
      </c>
      <c r="G351">
        <v>195</v>
      </c>
      <c r="H351" s="2">
        <v>6</v>
      </c>
      <c r="I351" s="5" t="s">
        <v>1127</v>
      </c>
      <c r="J351" s="6">
        <v>8</v>
      </c>
      <c r="L351" s="10" t="str">
        <f t="shared" si="25"/>
        <v>F2－350</v>
      </c>
      <c r="M351" t="str">
        <f t="shared" si="26"/>
        <v>サ行</v>
      </c>
      <c r="N351" t="str">
        <f t="shared" si="27"/>
        <v>殖産興業　－の重大性の覚醒事情</v>
      </c>
      <c r="O351" s="7" t="str">
        <f t="shared" si="28"/>
        <v>6/8</v>
      </c>
      <c r="P351">
        <f t="shared" si="29"/>
        <v>195</v>
      </c>
      <c r="R351" t="s">
        <v>1128</v>
      </c>
      <c r="S351" t="s">
        <v>1129</v>
      </c>
      <c r="T351" s="7" t="s">
        <v>1130</v>
      </c>
      <c r="U351" s="11" t="s">
        <v>1131</v>
      </c>
    </row>
    <row r="352" spans="1:21" ht="13.5">
      <c r="A352" s="7">
        <v>695</v>
      </c>
      <c r="B352" t="s">
        <v>1917</v>
      </c>
      <c r="C352" s="7">
        <v>351</v>
      </c>
      <c r="D352" t="s">
        <v>906</v>
      </c>
      <c r="E352" t="s">
        <v>762</v>
      </c>
      <c r="F352" t="s">
        <v>767</v>
      </c>
      <c r="G352">
        <v>202</v>
      </c>
      <c r="H352" s="2">
        <v>7</v>
      </c>
      <c r="I352" s="5" t="s">
        <v>1127</v>
      </c>
      <c r="J352" s="6">
        <v>8</v>
      </c>
      <c r="L352" s="10" t="str">
        <f t="shared" si="25"/>
        <v>F2－351</v>
      </c>
      <c r="M352" t="str">
        <f t="shared" si="26"/>
        <v>サ行</v>
      </c>
      <c r="N352" t="str">
        <f t="shared" si="27"/>
        <v>殖産興業　－の手法の変革</v>
      </c>
      <c r="O352" s="7" t="str">
        <f t="shared" si="28"/>
        <v>7/8</v>
      </c>
      <c r="P352">
        <f t="shared" si="29"/>
        <v>202</v>
      </c>
      <c r="R352" t="s">
        <v>1128</v>
      </c>
      <c r="S352" t="s">
        <v>1129</v>
      </c>
      <c r="T352" s="7" t="s">
        <v>1130</v>
      </c>
      <c r="U352" s="11" t="s">
        <v>1131</v>
      </c>
    </row>
    <row r="353" spans="1:21" ht="13.5">
      <c r="A353" s="7">
        <v>696</v>
      </c>
      <c r="B353" t="s">
        <v>1917</v>
      </c>
      <c r="C353" s="7">
        <v>352</v>
      </c>
      <c r="D353" t="s">
        <v>906</v>
      </c>
      <c r="E353" t="s">
        <v>762</v>
      </c>
      <c r="F353" t="s">
        <v>768</v>
      </c>
      <c r="G353">
        <v>193</v>
      </c>
      <c r="H353" s="2">
        <v>8</v>
      </c>
      <c r="I353" s="5" t="s">
        <v>1127</v>
      </c>
      <c r="J353" s="6">
        <v>8</v>
      </c>
      <c r="L353" s="10" t="str">
        <f t="shared" si="25"/>
        <v>F2－352</v>
      </c>
      <c r="M353" t="str">
        <f t="shared" si="26"/>
        <v>サ行</v>
      </c>
      <c r="N353" t="str">
        <f t="shared" si="27"/>
        <v>殖産興業　－幕藩の軽視事情</v>
      </c>
      <c r="O353" s="7" t="str">
        <f t="shared" si="28"/>
        <v>8/8</v>
      </c>
      <c r="P353">
        <f t="shared" si="29"/>
        <v>193</v>
      </c>
      <c r="R353" t="s">
        <v>1128</v>
      </c>
      <c r="S353" t="s">
        <v>1129</v>
      </c>
      <c r="T353" s="7" t="s">
        <v>1130</v>
      </c>
      <c r="U353" s="11" t="s">
        <v>1131</v>
      </c>
    </row>
    <row r="354" spans="1:21" ht="13.5">
      <c r="A354" s="7">
        <v>697</v>
      </c>
      <c r="B354" t="s">
        <v>1917</v>
      </c>
      <c r="C354" s="7">
        <v>353</v>
      </c>
      <c r="D354" t="s">
        <v>906</v>
      </c>
      <c r="E354" t="s">
        <v>769</v>
      </c>
      <c r="F354" t="s">
        <v>770</v>
      </c>
      <c r="G354">
        <v>280</v>
      </c>
      <c r="I354" s="5"/>
      <c r="L354" s="10" t="str">
        <f t="shared" si="25"/>
        <v>F2－353</v>
      </c>
      <c r="M354" t="str">
        <f t="shared" si="26"/>
        <v>サ行</v>
      </c>
      <c r="N354" t="str">
        <f t="shared" si="27"/>
        <v>殖産興業建議書　大久保利通の－</v>
      </c>
      <c r="O354" s="7">
        <f t="shared" si="28"/>
      </c>
      <c r="P354">
        <f t="shared" si="29"/>
        <v>280</v>
      </c>
      <c r="R354" t="s">
        <v>1128</v>
      </c>
      <c r="S354" t="s">
        <v>1129</v>
      </c>
      <c r="T354" s="7" t="s">
        <v>1130</v>
      </c>
      <c r="U354" s="11" t="s">
        <v>1131</v>
      </c>
    </row>
    <row r="355" spans="1:21" ht="13.5">
      <c r="A355" s="7">
        <v>698</v>
      </c>
      <c r="B355" t="s">
        <v>1917</v>
      </c>
      <c r="C355" s="7">
        <v>354</v>
      </c>
      <c r="D355" t="s">
        <v>906</v>
      </c>
      <c r="E355" s="2" t="s">
        <v>771</v>
      </c>
      <c r="F355" s="2" t="s">
        <v>772</v>
      </c>
      <c r="G355" s="2">
        <v>67</v>
      </c>
      <c r="H355" s="2">
        <v>1</v>
      </c>
      <c r="I355" s="5" t="s">
        <v>1127</v>
      </c>
      <c r="J355" s="6">
        <v>2</v>
      </c>
      <c r="L355" s="10" t="str">
        <f t="shared" si="25"/>
        <v>F2－354</v>
      </c>
      <c r="M355" t="str">
        <f t="shared" si="26"/>
        <v>サ行</v>
      </c>
      <c r="N355" t="str">
        <f t="shared" si="27"/>
        <v>殖産興業施策　－の重大化</v>
      </c>
      <c r="O355" s="7" t="str">
        <f t="shared" si="28"/>
        <v>1/2</v>
      </c>
      <c r="P355">
        <f t="shared" si="29"/>
        <v>67</v>
      </c>
      <c r="R355" t="s">
        <v>1128</v>
      </c>
      <c r="S355" t="s">
        <v>1129</v>
      </c>
      <c r="T355" s="7" t="s">
        <v>1130</v>
      </c>
      <c r="U355" s="11" t="s">
        <v>1131</v>
      </c>
    </row>
    <row r="356" spans="1:21" ht="13.5">
      <c r="A356" s="7">
        <v>699</v>
      </c>
      <c r="B356" t="s">
        <v>1917</v>
      </c>
      <c r="C356" s="7">
        <v>355</v>
      </c>
      <c r="D356" t="s">
        <v>906</v>
      </c>
      <c r="E356" s="2" t="s">
        <v>771</v>
      </c>
      <c r="F356" s="2" t="s">
        <v>773</v>
      </c>
      <c r="G356" s="2">
        <v>249</v>
      </c>
      <c r="H356" s="2">
        <v>2</v>
      </c>
      <c r="I356" s="5" t="s">
        <v>1127</v>
      </c>
      <c r="J356" s="6">
        <v>2</v>
      </c>
      <c r="L356" s="10" t="str">
        <f t="shared" si="25"/>
        <v>F2－355</v>
      </c>
      <c r="M356" t="str">
        <f t="shared" si="26"/>
        <v>サ行</v>
      </c>
      <c r="N356" t="str">
        <f t="shared" si="27"/>
        <v>殖産興業施策　－の重点主義化</v>
      </c>
      <c r="O356" s="7" t="str">
        <f t="shared" si="28"/>
        <v>2/2</v>
      </c>
      <c r="P356">
        <f t="shared" si="29"/>
        <v>249</v>
      </c>
      <c r="R356" t="s">
        <v>1128</v>
      </c>
      <c r="S356" t="s">
        <v>1129</v>
      </c>
      <c r="T356" s="7" t="s">
        <v>1130</v>
      </c>
      <c r="U356" s="11" t="s">
        <v>1131</v>
      </c>
    </row>
    <row r="357" spans="1:21" ht="13.5">
      <c r="A357" s="7">
        <v>700</v>
      </c>
      <c r="B357" t="s">
        <v>1917</v>
      </c>
      <c r="C357" s="7">
        <v>356</v>
      </c>
      <c r="D357" t="s">
        <v>906</v>
      </c>
      <c r="E357" t="s">
        <v>774</v>
      </c>
      <c r="F357" t="s">
        <v>2075</v>
      </c>
      <c r="G357">
        <v>196</v>
      </c>
      <c r="I357" s="5"/>
      <c r="L357" s="10" t="str">
        <f t="shared" si="25"/>
        <v>F2－356</v>
      </c>
      <c r="M357" t="str">
        <f t="shared" si="26"/>
        <v>サ行</v>
      </c>
      <c r="N357" t="str">
        <f t="shared" si="27"/>
        <v>殖産興業重視　－維新政府の積極的理由</v>
      </c>
      <c r="O357" s="7">
        <f t="shared" si="28"/>
      </c>
      <c r="P357">
        <f t="shared" si="29"/>
        <v>196</v>
      </c>
      <c r="R357" t="s">
        <v>1128</v>
      </c>
      <c r="S357" t="s">
        <v>1129</v>
      </c>
      <c r="T357" s="7" t="s">
        <v>1130</v>
      </c>
      <c r="U357" s="11" t="s">
        <v>1131</v>
      </c>
    </row>
    <row r="358" spans="1:21" ht="13.5">
      <c r="A358" s="7">
        <v>701</v>
      </c>
      <c r="B358" t="s">
        <v>1917</v>
      </c>
      <c r="C358" s="7">
        <v>357</v>
      </c>
      <c r="D358" t="s">
        <v>906</v>
      </c>
      <c r="E358" s="2" t="s">
        <v>775</v>
      </c>
      <c r="F358" s="2" t="s">
        <v>776</v>
      </c>
      <c r="G358" s="2">
        <v>199</v>
      </c>
      <c r="H358" s="2">
        <v>1</v>
      </c>
      <c r="I358" s="5" t="s">
        <v>1127</v>
      </c>
      <c r="J358" s="6">
        <v>3</v>
      </c>
      <c r="L358" s="10" t="str">
        <f t="shared" si="25"/>
        <v>F2－357</v>
      </c>
      <c r="M358" t="str">
        <f t="shared" si="26"/>
        <v>サ行</v>
      </c>
      <c r="N358" t="str">
        <f t="shared" si="27"/>
        <v>殖産興業政策　－営利主義への脱皮</v>
      </c>
      <c r="O358" s="7" t="str">
        <f t="shared" si="28"/>
        <v>1/3</v>
      </c>
      <c r="P358">
        <f t="shared" si="29"/>
        <v>199</v>
      </c>
      <c r="R358" t="s">
        <v>1128</v>
      </c>
      <c r="S358" t="s">
        <v>1129</v>
      </c>
      <c r="T358" s="7" t="s">
        <v>1130</v>
      </c>
      <c r="U358" s="11" t="s">
        <v>1131</v>
      </c>
    </row>
    <row r="359" spans="1:21" ht="13.5">
      <c r="A359" s="7">
        <v>702</v>
      </c>
      <c r="B359" t="s">
        <v>1917</v>
      </c>
      <c r="C359" s="7">
        <v>358</v>
      </c>
      <c r="D359" t="s">
        <v>906</v>
      </c>
      <c r="E359" s="2" t="s">
        <v>775</v>
      </c>
      <c r="F359" s="2" t="s">
        <v>777</v>
      </c>
      <c r="G359" s="2">
        <v>216</v>
      </c>
      <c r="H359" s="2">
        <v>2</v>
      </c>
      <c r="I359" s="5" t="s">
        <v>1127</v>
      </c>
      <c r="J359" s="6">
        <v>3</v>
      </c>
      <c r="L359" s="10" t="str">
        <f t="shared" si="25"/>
        <v>F2－358</v>
      </c>
      <c r="M359" t="str">
        <f t="shared" si="26"/>
        <v>サ行</v>
      </c>
      <c r="N359" t="str">
        <f t="shared" si="27"/>
        <v>殖産興業政策　－在来産業施策の本格化</v>
      </c>
      <c r="O359" s="7" t="str">
        <f t="shared" si="28"/>
        <v>2/3</v>
      </c>
      <c r="P359">
        <f t="shared" si="29"/>
        <v>216</v>
      </c>
      <c r="R359" t="s">
        <v>1128</v>
      </c>
      <c r="S359" t="s">
        <v>1129</v>
      </c>
      <c r="T359" s="7" t="s">
        <v>1130</v>
      </c>
      <c r="U359" s="11" t="s">
        <v>1131</v>
      </c>
    </row>
    <row r="360" spans="1:21" ht="13.5">
      <c r="A360" s="7">
        <v>703</v>
      </c>
      <c r="B360" t="s">
        <v>1917</v>
      </c>
      <c r="C360" s="7">
        <v>359</v>
      </c>
      <c r="D360" t="s">
        <v>906</v>
      </c>
      <c r="E360" s="2" t="s">
        <v>775</v>
      </c>
      <c r="F360" s="2" t="s">
        <v>778</v>
      </c>
      <c r="G360" s="2">
        <v>163</v>
      </c>
      <c r="H360" s="2">
        <v>3</v>
      </c>
      <c r="I360" s="5" t="s">
        <v>1127</v>
      </c>
      <c r="J360" s="6">
        <v>3</v>
      </c>
      <c r="L360" s="10" t="str">
        <f t="shared" si="25"/>
        <v>F2－359</v>
      </c>
      <c r="M360" t="str">
        <f t="shared" si="26"/>
        <v>サ行</v>
      </c>
      <c r="N360" t="str">
        <f t="shared" si="27"/>
        <v>殖産興業政策　－明治政府の本格化</v>
      </c>
      <c r="O360" s="7" t="str">
        <f t="shared" si="28"/>
        <v>3/3</v>
      </c>
      <c r="P360">
        <f t="shared" si="29"/>
        <v>163</v>
      </c>
      <c r="R360" t="s">
        <v>1128</v>
      </c>
      <c r="S360" t="s">
        <v>1129</v>
      </c>
      <c r="T360" s="7" t="s">
        <v>1130</v>
      </c>
      <c r="U360" s="11" t="s">
        <v>1131</v>
      </c>
    </row>
    <row r="361" spans="1:21" ht="13.5">
      <c r="A361" s="7">
        <v>704</v>
      </c>
      <c r="B361" t="s">
        <v>1917</v>
      </c>
      <c r="C361" s="7">
        <v>360</v>
      </c>
      <c r="D361" t="s">
        <v>906</v>
      </c>
      <c r="E361" t="s">
        <v>779</v>
      </c>
      <c r="F361" t="s">
        <v>780</v>
      </c>
      <c r="G361">
        <v>204</v>
      </c>
      <c r="I361" s="5"/>
      <c r="L361" s="10" t="str">
        <f t="shared" si="25"/>
        <v>F2－360</v>
      </c>
      <c r="M361" t="str">
        <f t="shared" si="26"/>
        <v>サ行</v>
      </c>
      <c r="N361" t="str">
        <f t="shared" si="27"/>
        <v>殖産興業の発展　－封建制度撤廃の貢献面</v>
      </c>
      <c r="O361" s="7">
        <f t="shared" si="28"/>
      </c>
      <c r="P361">
        <f t="shared" si="29"/>
        <v>204</v>
      </c>
      <c r="R361" t="s">
        <v>1128</v>
      </c>
      <c r="S361" t="s">
        <v>1129</v>
      </c>
      <c r="T361" s="7" t="s">
        <v>1130</v>
      </c>
      <c r="U361" s="11" t="s">
        <v>1131</v>
      </c>
    </row>
    <row r="362" spans="1:21" ht="13.5">
      <c r="A362" s="7">
        <v>705</v>
      </c>
      <c r="B362" t="s">
        <v>1917</v>
      </c>
      <c r="C362" s="7">
        <v>361</v>
      </c>
      <c r="D362" t="s">
        <v>906</v>
      </c>
      <c r="E362" t="s">
        <v>781</v>
      </c>
      <c r="G362">
        <v>16</v>
      </c>
      <c r="I362" s="5"/>
      <c r="L362" s="10" t="str">
        <f t="shared" si="25"/>
        <v>F2－361</v>
      </c>
      <c r="M362" t="str">
        <f t="shared" si="26"/>
        <v>サ行</v>
      </c>
      <c r="N362" t="str">
        <f t="shared" si="27"/>
        <v>植民地化の脅威</v>
      </c>
      <c r="O362" s="7">
        <f t="shared" si="28"/>
      </c>
      <c r="P362">
        <f t="shared" si="29"/>
        <v>16</v>
      </c>
      <c r="R362" t="s">
        <v>1128</v>
      </c>
      <c r="S362" t="s">
        <v>1129</v>
      </c>
      <c r="T362" s="7" t="s">
        <v>1130</v>
      </c>
      <c r="U362" s="11" t="s">
        <v>1131</v>
      </c>
    </row>
    <row r="363" spans="1:21" ht="13.5">
      <c r="A363" s="7">
        <v>706</v>
      </c>
      <c r="B363" t="s">
        <v>1917</v>
      </c>
      <c r="C363" s="7">
        <v>362</v>
      </c>
      <c r="D363" t="s">
        <v>906</v>
      </c>
      <c r="E363" t="s">
        <v>782</v>
      </c>
      <c r="F363" t="s">
        <v>900</v>
      </c>
      <c r="G363">
        <v>17</v>
      </c>
      <c r="I363" s="5"/>
      <c r="L363" s="10" t="str">
        <f t="shared" si="25"/>
        <v>F2－362</v>
      </c>
      <c r="M363" t="str">
        <f t="shared" si="26"/>
        <v>サ行</v>
      </c>
      <c r="N363" t="str">
        <f t="shared" si="27"/>
        <v>植民地視　横浜の－</v>
      </c>
      <c r="O363" s="7">
        <f t="shared" si="28"/>
      </c>
      <c r="P363">
        <f t="shared" si="29"/>
        <v>17</v>
      </c>
      <c r="R363" t="s">
        <v>1128</v>
      </c>
      <c r="S363" t="s">
        <v>1129</v>
      </c>
      <c r="T363" s="7" t="s">
        <v>1130</v>
      </c>
      <c r="U363" s="11" t="s">
        <v>1131</v>
      </c>
    </row>
    <row r="364" spans="1:21" ht="13.5">
      <c r="A364" s="7">
        <v>707</v>
      </c>
      <c r="B364" t="s">
        <v>1917</v>
      </c>
      <c r="C364" s="7">
        <v>363</v>
      </c>
      <c r="D364" t="s">
        <v>906</v>
      </c>
      <c r="E364" t="s">
        <v>783</v>
      </c>
      <c r="G364">
        <v>134</v>
      </c>
      <c r="I364" s="5"/>
      <c r="L364" s="10" t="str">
        <f t="shared" si="25"/>
        <v>F2－363</v>
      </c>
      <c r="M364" t="str">
        <f t="shared" si="26"/>
        <v>サ行</v>
      </c>
      <c r="N364" t="str">
        <f t="shared" si="27"/>
        <v>職務給</v>
      </c>
      <c r="O364" s="7">
        <f t="shared" si="28"/>
      </c>
      <c r="P364">
        <f t="shared" si="29"/>
        <v>134</v>
      </c>
      <c r="R364" t="s">
        <v>1128</v>
      </c>
      <c r="S364" t="s">
        <v>1129</v>
      </c>
      <c r="T364" s="7" t="s">
        <v>1130</v>
      </c>
      <c r="U364" s="11" t="s">
        <v>1131</v>
      </c>
    </row>
    <row r="365" spans="1:21" ht="13.5">
      <c r="A365" s="7">
        <v>708</v>
      </c>
      <c r="B365" t="s">
        <v>1917</v>
      </c>
      <c r="C365" s="7">
        <v>364</v>
      </c>
      <c r="D365" t="s">
        <v>906</v>
      </c>
      <c r="E365" t="s">
        <v>784</v>
      </c>
      <c r="G365">
        <v>36</v>
      </c>
      <c r="I365" s="5"/>
      <c r="L365" s="10" t="str">
        <f t="shared" si="25"/>
        <v>F2－364</v>
      </c>
      <c r="M365" t="str">
        <f t="shared" si="26"/>
        <v>サ行</v>
      </c>
      <c r="N365" t="str">
        <f t="shared" si="27"/>
        <v>書生政府</v>
      </c>
      <c r="O365" s="7">
        <f t="shared" si="28"/>
      </c>
      <c r="P365">
        <f t="shared" si="29"/>
        <v>36</v>
      </c>
      <c r="R365" t="s">
        <v>1128</v>
      </c>
      <c r="S365" t="s">
        <v>1129</v>
      </c>
      <c r="T365" s="7" t="s">
        <v>1130</v>
      </c>
      <c r="U365" s="11" t="s">
        <v>1131</v>
      </c>
    </row>
    <row r="366" spans="1:21" ht="13.5">
      <c r="A366" s="7">
        <v>709</v>
      </c>
      <c r="B366" t="s">
        <v>1917</v>
      </c>
      <c r="C366" s="7">
        <v>365</v>
      </c>
      <c r="D366" t="s">
        <v>906</v>
      </c>
      <c r="E366" t="s">
        <v>785</v>
      </c>
      <c r="G366">
        <v>75</v>
      </c>
      <c r="I366" s="5"/>
      <c r="L366" s="10" t="str">
        <f t="shared" si="25"/>
        <v>F2－365</v>
      </c>
      <c r="M366" t="str">
        <f t="shared" si="26"/>
        <v>サ行</v>
      </c>
      <c r="N366" t="str">
        <f t="shared" si="27"/>
        <v>諸道の関所の全廃</v>
      </c>
      <c r="O366" s="7">
        <f t="shared" si="28"/>
      </c>
      <c r="P366">
        <f t="shared" si="29"/>
        <v>75</v>
      </c>
      <c r="R366" t="s">
        <v>1128</v>
      </c>
      <c r="S366" t="s">
        <v>1129</v>
      </c>
      <c r="T366" s="7" t="s">
        <v>1130</v>
      </c>
      <c r="U366" s="11" t="s">
        <v>1131</v>
      </c>
    </row>
    <row r="367" spans="1:21" ht="13.5">
      <c r="A367" s="7">
        <v>710</v>
      </c>
      <c r="B367" t="s">
        <v>1917</v>
      </c>
      <c r="C367" s="7">
        <v>366</v>
      </c>
      <c r="D367" t="s">
        <v>906</v>
      </c>
      <c r="E367" t="s">
        <v>786</v>
      </c>
      <c r="G367">
        <v>376</v>
      </c>
      <c r="I367" s="5"/>
      <c r="L367" s="10" t="str">
        <f t="shared" si="25"/>
        <v>F2－366</v>
      </c>
      <c r="M367" t="str">
        <f t="shared" si="26"/>
        <v>サ行</v>
      </c>
      <c r="N367" t="str">
        <f t="shared" si="27"/>
        <v>新学制と維新政府の意気込み</v>
      </c>
      <c r="O367" s="7">
        <f t="shared" si="28"/>
      </c>
      <c r="P367">
        <f t="shared" si="29"/>
        <v>376</v>
      </c>
      <c r="R367" t="s">
        <v>1128</v>
      </c>
      <c r="S367" t="s">
        <v>1129</v>
      </c>
      <c r="T367" s="7" t="s">
        <v>1130</v>
      </c>
      <c r="U367" s="11" t="s">
        <v>1131</v>
      </c>
    </row>
    <row r="368" spans="1:21" ht="13.5">
      <c r="A368" s="7">
        <v>711</v>
      </c>
      <c r="B368" t="s">
        <v>1917</v>
      </c>
      <c r="C368" s="7">
        <v>367</v>
      </c>
      <c r="D368" t="s">
        <v>906</v>
      </c>
      <c r="E368" t="s">
        <v>787</v>
      </c>
      <c r="F368" t="s">
        <v>788</v>
      </c>
      <c r="G368">
        <v>307</v>
      </c>
      <c r="I368" s="5"/>
      <c r="L368" s="10" t="str">
        <f t="shared" si="25"/>
        <v>F2－367</v>
      </c>
      <c r="M368" t="str">
        <f t="shared" si="26"/>
        <v>サ行</v>
      </c>
      <c r="N368" t="str">
        <f t="shared" si="27"/>
        <v>新型企業家　－士族の造形した理由</v>
      </c>
      <c r="O368" s="7">
        <f t="shared" si="28"/>
      </c>
      <c r="P368">
        <f t="shared" si="29"/>
        <v>307</v>
      </c>
      <c r="R368" t="s">
        <v>1128</v>
      </c>
      <c r="S368" t="s">
        <v>1129</v>
      </c>
      <c r="T368" s="7" t="s">
        <v>1130</v>
      </c>
      <c r="U368" s="11" t="s">
        <v>1131</v>
      </c>
    </row>
    <row r="369" spans="1:21" ht="13.5">
      <c r="A369" s="7">
        <v>712</v>
      </c>
      <c r="B369" t="s">
        <v>1917</v>
      </c>
      <c r="C369" s="7">
        <v>368</v>
      </c>
      <c r="D369" t="s">
        <v>906</v>
      </c>
      <c r="E369" t="s">
        <v>789</v>
      </c>
      <c r="G369">
        <v>306</v>
      </c>
      <c r="I369" s="5"/>
      <c r="L369" s="10" t="str">
        <f t="shared" si="25"/>
        <v>F2－368</v>
      </c>
      <c r="M369" t="str">
        <f t="shared" si="26"/>
        <v>サ行</v>
      </c>
      <c r="N369" t="str">
        <f t="shared" si="27"/>
        <v>新型実業家群の誕生</v>
      </c>
      <c r="O369" s="7">
        <f t="shared" si="28"/>
      </c>
      <c r="P369">
        <f t="shared" si="29"/>
        <v>306</v>
      </c>
      <c r="R369" t="s">
        <v>1128</v>
      </c>
      <c r="S369" t="s">
        <v>1129</v>
      </c>
      <c r="T369" s="7" t="s">
        <v>1130</v>
      </c>
      <c r="U369" s="11" t="s">
        <v>1131</v>
      </c>
    </row>
    <row r="370" spans="1:21" ht="13.5">
      <c r="A370" s="7">
        <v>713</v>
      </c>
      <c r="B370" t="s">
        <v>1917</v>
      </c>
      <c r="C370" s="7">
        <v>369</v>
      </c>
      <c r="D370" t="s">
        <v>906</v>
      </c>
      <c r="E370" t="s">
        <v>790</v>
      </c>
      <c r="F370" t="s">
        <v>791</v>
      </c>
      <c r="G370">
        <v>273</v>
      </c>
      <c r="I370" s="5"/>
      <c r="L370" s="10" t="str">
        <f t="shared" si="25"/>
        <v>F2－369</v>
      </c>
      <c r="M370" t="str">
        <f t="shared" si="26"/>
        <v>サ行</v>
      </c>
      <c r="N370" t="str">
        <f t="shared" si="27"/>
        <v>新企業家精神　士族出身者的な－</v>
      </c>
      <c r="O370" s="7">
        <f t="shared" si="28"/>
      </c>
      <c r="P370">
        <f t="shared" si="29"/>
        <v>273</v>
      </c>
      <c r="R370" t="s">
        <v>1128</v>
      </c>
      <c r="S370" t="s">
        <v>1129</v>
      </c>
      <c r="T370" s="7" t="s">
        <v>1130</v>
      </c>
      <c r="U370" s="11" t="s">
        <v>1131</v>
      </c>
    </row>
    <row r="371" spans="1:21" ht="13.5">
      <c r="A371" s="7">
        <v>714</v>
      </c>
      <c r="B371" t="s">
        <v>1917</v>
      </c>
      <c r="C371" s="7">
        <v>370</v>
      </c>
      <c r="D371" t="s">
        <v>906</v>
      </c>
      <c r="E371" t="s">
        <v>792</v>
      </c>
      <c r="G371">
        <v>393</v>
      </c>
      <c r="I371" s="5"/>
      <c r="L371" s="10" t="str">
        <f t="shared" si="25"/>
        <v>F2－370</v>
      </c>
      <c r="M371" t="str">
        <f t="shared" si="26"/>
        <v>サ行</v>
      </c>
      <c r="N371" t="str">
        <f t="shared" si="27"/>
        <v>新企業家哲学</v>
      </c>
      <c r="O371" s="7">
        <f t="shared" si="28"/>
      </c>
      <c r="P371">
        <f t="shared" si="29"/>
        <v>393</v>
      </c>
      <c r="R371" t="s">
        <v>1128</v>
      </c>
      <c r="S371" t="s">
        <v>1129</v>
      </c>
      <c r="T371" s="7" t="s">
        <v>1130</v>
      </c>
      <c r="U371" s="11" t="s">
        <v>1131</v>
      </c>
    </row>
    <row r="372" spans="1:21" ht="13.5">
      <c r="A372" s="7">
        <v>715</v>
      </c>
      <c r="B372" t="s">
        <v>1917</v>
      </c>
      <c r="C372" s="7">
        <v>371</v>
      </c>
      <c r="D372" t="s">
        <v>906</v>
      </c>
      <c r="E372" t="s">
        <v>793</v>
      </c>
      <c r="G372">
        <v>291</v>
      </c>
      <c r="I372" s="5"/>
      <c r="L372" s="10" t="str">
        <f t="shared" si="25"/>
        <v>F2－371</v>
      </c>
      <c r="M372" t="str">
        <f t="shared" si="26"/>
        <v>サ行</v>
      </c>
      <c r="N372" t="str">
        <f t="shared" si="27"/>
        <v>新興成金的民間業者</v>
      </c>
      <c r="O372" s="7">
        <f t="shared" si="28"/>
      </c>
      <c r="P372">
        <f t="shared" si="29"/>
        <v>291</v>
      </c>
      <c r="R372" t="s">
        <v>1128</v>
      </c>
      <c r="S372" t="s">
        <v>1129</v>
      </c>
      <c r="T372" s="7" t="s">
        <v>1130</v>
      </c>
      <c r="U372" s="11" t="s">
        <v>1131</v>
      </c>
    </row>
    <row r="373" spans="1:21" ht="13.5">
      <c r="A373" s="7">
        <v>716</v>
      </c>
      <c r="B373" t="s">
        <v>1917</v>
      </c>
      <c r="C373" s="7">
        <v>372</v>
      </c>
      <c r="D373" t="s">
        <v>906</v>
      </c>
      <c r="E373" t="s">
        <v>794</v>
      </c>
      <c r="F373" t="s">
        <v>795</v>
      </c>
      <c r="G373">
        <v>331</v>
      </c>
      <c r="I373" s="5"/>
      <c r="L373" s="10" t="str">
        <f t="shared" si="25"/>
        <v>F2－372</v>
      </c>
      <c r="M373" t="str">
        <f t="shared" si="26"/>
        <v>サ行</v>
      </c>
      <c r="N373" t="str">
        <f t="shared" si="27"/>
        <v>人口の階級構成　明治当初の－</v>
      </c>
      <c r="O373" s="7">
        <f t="shared" si="28"/>
      </c>
      <c r="P373">
        <f t="shared" si="29"/>
        <v>331</v>
      </c>
      <c r="R373" t="s">
        <v>1128</v>
      </c>
      <c r="S373" t="s">
        <v>1129</v>
      </c>
      <c r="T373" s="7" t="s">
        <v>1130</v>
      </c>
      <c r="U373" s="11" t="s">
        <v>1131</v>
      </c>
    </row>
    <row r="374" spans="1:21" ht="13.5">
      <c r="A374" s="7">
        <v>717</v>
      </c>
      <c r="B374" t="s">
        <v>1917</v>
      </c>
      <c r="C374" s="7">
        <v>373</v>
      </c>
      <c r="D374" t="s">
        <v>906</v>
      </c>
      <c r="E374" t="s">
        <v>796</v>
      </c>
      <c r="F374" t="s">
        <v>797</v>
      </c>
      <c r="G374">
        <v>269</v>
      </c>
      <c r="I374" s="5"/>
      <c r="L374" s="10" t="str">
        <f t="shared" si="25"/>
        <v>F2－373</v>
      </c>
      <c r="M374" t="str">
        <f t="shared" si="26"/>
        <v>サ行</v>
      </c>
      <c r="N374" t="str">
        <f t="shared" si="27"/>
        <v>人材の開発　－埋没人材の開発登用</v>
      </c>
      <c r="O374" s="7">
        <f t="shared" si="28"/>
      </c>
      <c r="P374">
        <f t="shared" si="29"/>
        <v>269</v>
      </c>
      <c r="R374" t="s">
        <v>1128</v>
      </c>
      <c r="S374" t="s">
        <v>1129</v>
      </c>
      <c r="T374" s="7" t="s">
        <v>1130</v>
      </c>
      <c r="U374" s="11" t="s">
        <v>1131</v>
      </c>
    </row>
    <row r="375" spans="1:21" ht="13.5">
      <c r="A375" s="7">
        <v>718</v>
      </c>
      <c r="B375" t="s">
        <v>1917</v>
      </c>
      <c r="C375" s="7">
        <v>374</v>
      </c>
      <c r="D375" t="s">
        <v>906</v>
      </c>
      <c r="E375" t="s">
        <v>798</v>
      </c>
      <c r="F375" t="s">
        <v>2016</v>
      </c>
      <c r="G375">
        <v>269</v>
      </c>
      <c r="I375" s="5"/>
      <c r="L375" s="10" t="str">
        <f t="shared" si="25"/>
        <v>F2－374</v>
      </c>
      <c r="M375" t="str">
        <f t="shared" si="26"/>
        <v>サ行</v>
      </c>
      <c r="N375" t="str">
        <f t="shared" si="27"/>
        <v>人材の抜擢登用　－身分制度の打破による</v>
      </c>
      <c r="O375" s="7">
        <f t="shared" si="28"/>
      </c>
      <c r="P375">
        <f t="shared" si="29"/>
        <v>269</v>
      </c>
      <c r="R375" t="s">
        <v>1128</v>
      </c>
      <c r="S375" t="s">
        <v>1129</v>
      </c>
      <c r="T375" s="7" t="s">
        <v>1130</v>
      </c>
      <c r="U375" s="11" t="s">
        <v>1131</v>
      </c>
    </row>
    <row r="376" spans="1:21" ht="13.5">
      <c r="A376" s="7">
        <v>719</v>
      </c>
      <c r="B376" t="s">
        <v>1917</v>
      </c>
      <c r="C376" s="7">
        <v>375</v>
      </c>
      <c r="D376" t="s">
        <v>906</v>
      </c>
      <c r="E376" t="s">
        <v>799</v>
      </c>
      <c r="F376" t="s">
        <v>800</v>
      </c>
      <c r="G376">
        <v>334</v>
      </c>
      <c r="I376" s="5"/>
      <c r="L376" s="10" t="str">
        <f t="shared" si="25"/>
        <v>F2－375</v>
      </c>
      <c r="M376" t="str">
        <f t="shared" si="26"/>
        <v>サ行</v>
      </c>
      <c r="N376" t="str">
        <f t="shared" si="27"/>
        <v>進取的精神の持主　近代文明摂取の－</v>
      </c>
      <c r="O376" s="7">
        <f t="shared" si="28"/>
      </c>
      <c r="P376">
        <f t="shared" si="29"/>
        <v>334</v>
      </c>
      <c r="R376" t="s">
        <v>1128</v>
      </c>
      <c r="S376" t="s">
        <v>1129</v>
      </c>
      <c r="T376" s="7" t="s">
        <v>1130</v>
      </c>
      <c r="U376" s="11" t="s">
        <v>1131</v>
      </c>
    </row>
    <row r="377" spans="1:21" ht="13.5">
      <c r="A377" s="7">
        <v>720</v>
      </c>
      <c r="B377" t="s">
        <v>1917</v>
      </c>
      <c r="C377" s="7">
        <v>376</v>
      </c>
      <c r="D377" t="s">
        <v>906</v>
      </c>
      <c r="E377" t="s">
        <v>801</v>
      </c>
      <c r="G377">
        <v>131</v>
      </c>
      <c r="I377" s="5"/>
      <c r="L377" s="10" t="str">
        <f t="shared" si="25"/>
        <v>F2－376</v>
      </c>
      <c r="M377" t="str">
        <f t="shared" si="26"/>
        <v>サ行</v>
      </c>
      <c r="N377" t="str">
        <f t="shared" si="27"/>
        <v>紳商</v>
      </c>
      <c r="O377" s="7">
        <f t="shared" si="28"/>
      </c>
      <c r="P377">
        <f t="shared" si="29"/>
        <v>131</v>
      </c>
      <c r="R377" t="s">
        <v>1128</v>
      </c>
      <c r="S377" t="s">
        <v>1129</v>
      </c>
      <c r="T377" s="7" t="s">
        <v>1130</v>
      </c>
      <c r="U377" s="11" t="s">
        <v>1131</v>
      </c>
    </row>
    <row r="378" spans="1:21" ht="13.5">
      <c r="A378" s="7">
        <v>721</v>
      </c>
      <c r="B378" t="s">
        <v>1917</v>
      </c>
      <c r="C378" s="7">
        <v>377</v>
      </c>
      <c r="D378" t="s">
        <v>906</v>
      </c>
      <c r="E378" t="s">
        <v>802</v>
      </c>
      <c r="F378" t="s">
        <v>803</v>
      </c>
      <c r="G378">
        <v>310</v>
      </c>
      <c r="I378" s="5"/>
      <c r="L378" s="10" t="str">
        <f t="shared" si="25"/>
        <v>F2－377</v>
      </c>
      <c r="M378" t="str">
        <f t="shared" si="26"/>
        <v>サ行</v>
      </c>
      <c r="N378" t="str">
        <f t="shared" si="27"/>
        <v>紳商意識　－実業界を風靡</v>
      </c>
      <c r="O378" s="7">
        <f t="shared" si="28"/>
      </c>
      <c r="P378">
        <f t="shared" si="29"/>
        <v>310</v>
      </c>
      <c r="R378" t="s">
        <v>1128</v>
      </c>
      <c r="S378" t="s">
        <v>1129</v>
      </c>
      <c r="T378" s="7" t="s">
        <v>1130</v>
      </c>
      <c r="U378" s="11" t="s">
        <v>1131</v>
      </c>
    </row>
    <row r="379" spans="1:21" ht="13.5">
      <c r="A379" s="7">
        <v>722</v>
      </c>
      <c r="B379" t="s">
        <v>1917</v>
      </c>
      <c r="C379" s="7">
        <v>378</v>
      </c>
      <c r="D379" t="s">
        <v>906</v>
      </c>
      <c r="E379" t="s">
        <v>804</v>
      </c>
      <c r="G379">
        <v>310</v>
      </c>
      <c r="I379" s="5"/>
      <c r="L379" s="10" t="str">
        <f t="shared" si="25"/>
        <v>F2－378</v>
      </c>
      <c r="M379" t="str">
        <f t="shared" si="26"/>
        <v>サ行</v>
      </c>
      <c r="N379" t="str">
        <f t="shared" si="27"/>
        <v>紳商の仲間入り</v>
      </c>
      <c r="O379" s="7">
        <f t="shared" si="28"/>
      </c>
      <c r="P379">
        <f t="shared" si="29"/>
        <v>310</v>
      </c>
      <c r="R379" t="s">
        <v>1128</v>
      </c>
      <c r="S379" t="s">
        <v>1129</v>
      </c>
      <c r="T379" s="7" t="s">
        <v>1130</v>
      </c>
      <c r="U379" s="11" t="s">
        <v>1131</v>
      </c>
    </row>
    <row r="380" spans="1:21" ht="13.5">
      <c r="A380" s="7">
        <v>723</v>
      </c>
      <c r="B380" t="s">
        <v>1917</v>
      </c>
      <c r="C380" s="7">
        <v>379</v>
      </c>
      <c r="D380" t="s">
        <v>906</v>
      </c>
      <c r="E380" t="s">
        <v>805</v>
      </c>
      <c r="G380">
        <v>303</v>
      </c>
      <c r="I380" s="5"/>
      <c r="L380" s="10" t="str">
        <f t="shared" si="25"/>
        <v>F2－379</v>
      </c>
      <c r="M380" t="str">
        <f t="shared" si="26"/>
        <v>サ行</v>
      </c>
      <c r="N380" t="str">
        <f t="shared" si="27"/>
        <v>新進識者の実業界への進出</v>
      </c>
      <c r="O380" s="7">
        <f t="shared" si="28"/>
      </c>
      <c r="P380">
        <f t="shared" si="29"/>
        <v>303</v>
      </c>
      <c r="R380" t="s">
        <v>1128</v>
      </c>
      <c r="S380" t="s">
        <v>1129</v>
      </c>
      <c r="T380" s="7" t="s">
        <v>1130</v>
      </c>
      <c r="U380" s="11" t="s">
        <v>1131</v>
      </c>
    </row>
    <row r="381" spans="1:21" ht="13.5">
      <c r="A381" s="7">
        <v>724</v>
      </c>
      <c r="B381" t="s">
        <v>1917</v>
      </c>
      <c r="C381" s="7">
        <v>380</v>
      </c>
      <c r="D381" t="s">
        <v>906</v>
      </c>
      <c r="E381" t="s">
        <v>806</v>
      </c>
      <c r="G381">
        <v>62</v>
      </c>
      <c r="I381" s="5"/>
      <c r="L381" s="10" t="str">
        <f t="shared" si="25"/>
        <v>F2－380</v>
      </c>
      <c r="M381" t="str">
        <f t="shared" si="26"/>
        <v>サ行</v>
      </c>
      <c r="N381" t="str">
        <f t="shared" si="27"/>
        <v>人身売買類似の雇用関係</v>
      </c>
      <c r="O381" s="7">
        <f t="shared" si="28"/>
      </c>
      <c r="P381">
        <f t="shared" si="29"/>
        <v>62</v>
      </c>
      <c r="R381" t="s">
        <v>1128</v>
      </c>
      <c r="S381" t="s">
        <v>1129</v>
      </c>
      <c r="T381" s="7" t="s">
        <v>1130</v>
      </c>
      <c r="U381" s="11" t="s">
        <v>1131</v>
      </c>
    </row>
    <row r="382" spans="1:21" ht="13.5">
      <c r="A382" s="7">
        <v>725</v>
      </c>
      <c r="B382" t="s">
        <v>1917</v>
      </c>
      <c r="C382" s="7">
        <v>381</v>
      </c>
      <c r="D382" t="s">
        <v>906</v>
      </c>
      <c r="E382" t="s">
        <v>807</v>
      </c>
      <c r="G382">
        <v>201</v>
      </c>
      <c r="I382" s="5"/>
      <c r="L382" s="10" t="str">
        <f t="shared" si="25"/>
        <v>F2－381</v>
      </c>
      <c r="M382" t="str">
        <f t="shared" si="26"/>
        <v>サ行</v>
      </c>
      <c r="N382" t="str">
        <f t="shared" si="27"/>
        <v>新生企業家</v>
      </c>
      <c r="O382" s="7">
        <f t="shared" si="28"/>
      </c>
      <c r="P382">
        <f t="shared" si="29"/>
        <v>201</v>
      </c>
      <c r="R382" t="s">
        <v>1128</v>
      </c>
      <c r="S382" t="s">
        <v>1129</v>
      </c>
      <c r="T382" s="7" t="s">
        <v>1130</v>
      </c>
      <c r="U382" s="11" t="s">
        <v>1131</v>
      </c>
    </row>
    <row r="383" spans="1:21" ht="13.5">
      <c r="A383" s="7">
        <v>726</v>
      </c>
      <c r="B383" t="s">
        <v>1917</v>
      </c>
      <c r="C383" s="7">
        <v>382</v>
      </c>
      <c r="D383" t="s">
        <v>906</v>
      </c>
      <c r="E383" t="s">
        <v>808</v>
      </c>
      <c r="G383">
        <v>330</v>
      </c>
      <c r="I383" s="5"/>
      <c r="L383" s="10" t="str">
        <f t="shared" si="25"/>
        <v>F2－382</v>
      </c>
      <c r="M383" t="str">
        <f t="shared" si="26"/>
        <v>サ行</v>
      </c>
      <c r="N383" t="str">
        <f t="shared" si="27"/>
        <v>人的遺産の活用と進展</v>
      </c>
      <c r="O383" s="7">
        <f t="shared" si="28"/>
      </c>
      <c r="P383">
        <f t="shared" si="29"/>
        <v>330</v>
      </c>
      <c r="R383" t="s">
        <v>1128</v>
      </c>
      <c r="S383" t="s">
        <v>1129</v>
      </c>
      <c r="T383" s="7" t="s">
        <v>1130</v>
      </c>
      <c r="U383" s="11" t="s">
        <v>1131</v>
      </c>
    </row>
    <row r="384" spans="1:21" ht="13.5">
      <c r="A384" s="7">
        <v>727</v>
      </c>
      <c r="B384" t="s">
        <v>1917</v>
      </c>
      <c r="C384" s="7">
        <v>383</v>
      </c>
      <c r="D384" t="s">
        <v>906</v>
      </c>
      <c r="E384" t="s">
        <v>809</v>
      </c>
      <c r="F384" t="s">
        <v>810</v>
      </c>
      <c r="G384">
        <v>330</v>
      </c>
      <c r="I384" s="5"/>
      <c r="L384" s="10" t="str">
        <f t="shared" si="25"/>
        <v>F2－383</v>
      </c>
      <c r="M384" t="str">
        <f t="shared" si="26"/>
        <v>サ行</v>
      </c>
      <c r="N384" t="str">
        <f t="shared" si="27"/>
        <v>人的要因　－近代文明摂取能力の三大側面</v>
      </c>
      <c r="O384" s="7">
        <f t="shared" si="28"/>
      </c>
      <c r="P384">
        <f t="shared" si="29"/>
        <v>330</v>
      </c>
      <c r="R384" t="s">
        <v>1128</v>
      </c>
      <c r="S384" t="s">
        <v>1129</v>
      </c>
      <c r="T384" s="7" t="s">
        <v>1130</v>
      </c>
      <c r="U384" s="11" t="s">
        <v>1131</v>
      </c>
    </row>
    <row r="385" spans="1:21" ht="13.5">
      <c r="A385" s="7">
        <v>728</v>
      </c>
      <c r="B385" t="s">
        <v>1917</v>
      </c>
      <c r="C385" s="7">
        <v>384</v>
      </c>
      <c r="D385" t="s">
        <v>906</v>
      </c>
      <c r="E385" t="s">
        <v>811</v>
      </c>
      <c r="G385">
        <v>217</v>
      </c>
      <c r="I385" s="5"/>
      <c r="L385" s="10" t="str">
        <f t="shared" si="25"/>
        <v>F2－384</v>
      </c>
      <c r="M385" t="str">
        <f t="shared" si="26"/>
        <v>サ行</v>
      </c>
      <c r="N385" t="str">
        <f t="shared" si="27"/>
        <v>信用の大撹乱</v>
      </c>
      <c r="O385" s="7">
        <f t="shared" si="28"/>
      </c>
      <c r="P385">
        <f t="shared" si="29"/>
        <v>217</v>
      </c>
      <c r="R385" t="s">
        <v>1128</v>
      </c>
      <c r="S385" t="s">
        <v>1129</v>
      </c>
      <c r="T385" s="7" t="s">
        <v>1130</v>
      </c>
      <c r="U385" s="11" t="s">
        <v>1131</v>
      </c>
    </row>
    <row r="386" spans="1:21" ht="13.5">
      <c r="A386" s="7">
        <v>729</v>
      </c>
      <c r="B386" t="s">
        <v>1917</v>
      </c>
      <c r="C386" s="7">
        <v>385</v>
      </c>
      <c r="D386" t="s">
        <v>906</v>
      </c>
      <c r="E386" t="s">
        <v>812</v>
      </c>
      <c r="F386" t="s">
        <v>813</v>
      </c>
      <c r="G386">
        <v>92</v>
      </c>
      <c r="I386" s="5"/>
      <c r="L386" s="10" t="str">
        <f t="shared" si="25"/>
        <v>F2－385</v>
      </c>
      <c r="M386" t="str">
        <f t="shared" si="26"/>
        <v>サ行</v>
      </c>
      <c r="N386" t="str">
        <f t="shared" si="27"/>
        <v>新禄制基準　－大略三分の一減禄目途</v>
      </c>
      <c r="O386" s="7">
        <f t="shared" si="28"/>
      </c>
      <c r="P386">
        <f t="shared" si="29"/>
        <v>92</v>
      </c>
      <c r="R386" t="s">
        <v>1128</v>
      </c>
      <c r="S386" t="s">
        <v>1129</v>
      </c>
      <c r="T386" s="7" t="s">
        <v>1130</v>
      </c>
      <c r="U386" s="11" t="s">
        <v>1131</v>
      </c>
    </row>
    <row r="387" spans="1:21" ht="13.5">
      <c r="A387" s="7">
        <v>730</v>
      </c>
      <c r="B387" t="s">
        <v>1917</v>
      </c>
      <c r="C387" s="7">
        <v>386</v>
      </c>
      <c r="D387" t="s">
        <v>906</v>
      </c>
      <c r="E387" s="2" t="s">
        <v>814</v>
      </c>
      <c r="G387">
        <v>261</v>
      </c>
      <c r="H387" s="2">
        <v>1</v>
      </c>
      <c r="I387" s="5" t="s">
        <v>1127</v>
      </c>
      <c r="J387" s="6">
        <v>2</v>
      </c>
      <c r="L387" s="10" t="str">
        <f aca="true" t="shared" si="30" ref="L387:L450">+B387&amp;C387</f>
        <v>F2－386</v>
      </c>
      <c r="M387" t="str">
        <f aca="true" t="shared" si="31" ref="M387:M450">+D387</f>
        <v>サ行</v>
      </c>
      <c r="N387" t="str">
        <f aca="true" t="shared" si="32" ref="N387:N450">+E387&amp;F387</f>
        <v>衰亡農産</v>
      </c>
      <c r="O387" s="7" t="str">
        <f aca="true" t="shared" si="33" ref="O387:O450">+H387&amp;I387&amp;J387</f>
        <v>1/2</v>
      </c>
      <c r="P387">
        <f aca="true" t="shared" si="34" ref="P387:P450">+G387</f>
        <v>261</v>
      </c>
      <c r="R387" t="s">
        <v>1128</v>
      </c>
      <c r="S387" t="s">
        <v>1129</v>
      </c>
      <c r="T387" s="7" t="s">
        <v>1130</v>
      </c>
      <c r="U387" s="11" t="s">
        <v>1131</v>
      </c>
    </row>
    <row r="388" spans="1:21" ht="13.5">
      <c r="A388" s="7">
        <v>731</v>
      </c>
      <c r="B388" t="s">
        <v>1917</v>
      </c>
      <c r="C388" s="7">
        <v>387</v>
      </c>
      <c r="D388" t="s">
        <v>906</v>
      </c>
      <c r="E388" s="2" t="s">
        <v>814</v>
      </c>
      <c r="F388" t="s">
        <v>901</v>
      </c>
      <c r="G388">
        <v>261</v>
      </c>
      <c r="H388" s="2">
        <v>2</v>
      </c>
      <c r="I388" s="5" t="s">
        <v>1127</v>
      </c>
      <c r="J388" s="6">
        <v>2</v>
      </c>
      <c r="L388" s="10" t="str">
        <f t="shared" si="30"/>
        <v>F2－387</v>
      </c>
      <c r="M388" t="str">
        <f t="shared" si="31"/>
        <v>サ行</v>
      </c>
      <c r="N388" t="str">
        <f t="shared" si="32"/>
        <v>衰亡農産　－奨励の錯誤</v>
      </c>
      <c r="O388" s="7" t="str">
        <f t="shared" si="33"/>
        <v>2/2</v>
      </c>
      <c r="P388">
        <f t="shared" si="34"/>
        <v>261</v>
      </c>
      <c r="R388" t="s">
        <v>1128</v>
      </c>
      <c r="S388" t="s">
        <v>1129</v>
      </c>
      <c r="T388" s="7" t="s">
        <v>1130</v>
      </c>
      <c r="U388" s="11" t="s">
        <v>1131</v>
      </c>
    </row>
    <row r="389" spans="1:21" ht="13.5">
      <c r="A389" s="7">
        <v>732</v>
      </c>
      <c r="B389" t="s">
        <v>1917</v>
      </c>
      <c r="C389" s="7">
        <v>388</v>
      </c>
      <c r="D389" t="s">
        <v>906</v>
      </c>
      <c r="E389" t="s">
        <v>815</v>
      </c>
      <c r="G389">
        <v>310</v>
      </c>
      <c r="I389" s="5"/>
      <c r="L389" s="10" t="str">
        <f t="shared" si="30"/>
        <v>F2－388</v>
      </c>
      <c r="M389" t="str">
        <f t="shared" si="31"/>
        <v>サ行</v>
      </c>
      <c r="N389" t="str">
        <f t="shared" si="32"/>
        <v>素町人根性</v>
      </c>
      <c r="O389" s="7">
        <f t="shared" si="33"/>
      </c>
      <c r="P389">
        <f t="shared" si="34"/>
        <v>310</v>
      </c>
      <c r="R389" t="s">
        <v>1128</v>
      </c>
      <c r="S389" t="s">
        <v>1129</v>
      </c>
      <c r="T389" s="7" t="s">
        <v>1130</v>
      </c>
      <c r="U389" s="11" t="s">
        <v>1131</v>
      </c>
    </row>
    <row r="390" spans="1:21" ht="13.5">
      <c r="A390" s="7">
        <v>733</v>
      </c>
      <c r="B390" t="s">
        <v>1917</v>
      </c>
      <c r="C390" s="7">
        <v>389</v>
      </c>
      <c r="D390" t="s">
        <v>906</v>
      </c>
      <c r="E390" t="s">
        <v>816</v>
      </c>
      <c r="G390">
        <v>86</v>
      </c>
      <c r="I390" s="5"/>
      <c r="L390" s="10" t="str">
        <f t="shared" si="30"/>
        <v>F2－389</v>
      </c>
      <c r="M390" t="str">
        <f t="shared" si="31"/>
        <v>サ行</v>
      </c>
      <c r="N390" t="str">
        <f t="shared" si="32"/>
        <v>寸知</v>
      </c>
      <c r="O390" s="7">
        <f t="shared" si="33"/>
      </c>
      <c r="P390">
        <f t="shared" si="34"/>
        <v>86</v>
      </c>
      <c r="R390" t="s">
        <v>1128</v>
      </c>
      <c r="S390" t="s">
        <v>1129</v>
      </c>
      <c r="T390" s="7" t="s">
        <v>1130</v>
      </c>
      <c r="U390" s="11" t="s">
        <v>1131</v>
      </c>
    </row>
    <row r="391" spans="1:21" ht="13.5">
      <c r="A391" s="7">
        <v>734</v>
      </c>
      <c r="B391" t="s">
        <v>1917</v>
      </c>
      <c r="C391" s="7">
        <v>390</v>
      </c>
      <c r="D391" t="s">
        <v>906</v>
      </c>
      <c r="E391" s="2" t="s">
        <v>817</v>
      </c>
      <c r="F391" s="2" t="s">
        <v>818</v>
      </c>
      <c r="G391" s="2">
        <v>352</v>
      </c>
      <c r="H391" s="2">
        <v>1</v>
      </c>
      <c r="I391" s="5" t="s">
        <v>1127</v>
      </c>
      <c r="J391" s="6">
        <v>2</v>
      </c>
      <c r="L391" s="10" t="str">
        <f t="shared" si="30"/>
        <v>F2－390</v>
      </c>
      <c r="M391" t="str">
        <f t="shared" si="31"/>
        <v>サ行</v>
      </c>
      <c r="N391" t="str">
        <f t="shared" si="32"/>
        <v>西欧新知識　－吸収の四大経路</v>
      </c>
      <c r="O391" s="7" t="str">
        <f t="shared" si="33"/>
        <v>1/2</v>
      </c>
      <c r="P391">
        <f t="shared" si="34"/>
        <v>352</v>
      </c>
      <c r="R391" t="s">
        <v>1128</v>
      </c>
      <c r="S391" t="s">
        <v>1129</v>
      </c>
      <c r="T391" s="7" t="s">
        <v>1130</v>
      </c>
      <c r="U391" s="11" t="s">
        <v>1131</v>
      </c>
    </row>
    <row r="392" spans="1:21" ht="13.5">
      <c r="A392" s="7">
        <v>735</v>
      </c>
      <c r="B392" t="s">
        <v>1917</v>
      </c>
      <c r="C392" s="7">
        <v>391</v>
      </c>
      <c r="D392" t="s">
        <v>906</v>
      </c>
      <c r="E392" s="2" t="s">
        <v>817</v>
      </c>
      <c r="F392" s="2" t="s">
        <v>819</v>
      </c>
      <c r="G392" s="2">
        <v>353</v>
      </c>
      <c r="H392" s="2">
        <v>2</v>
      </c>
      <c r="I392" s="5" t="s">
        <v>1127</v>
      </c>
      <c r="J392" s="6">
        <v>2</v>
      </c>
      <c r="L392" s="10" t="str">
        <f t="shared" si="30"/>
        <v>F2－391</v>
      </c>
      <c r="M392" t="str">
        <f t="shared" si="31"/>
        <v>サ行</v>
      </c>
      <c r="N392" t="str">
        <f t="shared" si="32"/>
        <v>西欧新知識　－の吸収費総額</v>
      </c>
      <c r="O392" s="7" t="str">
        <f t="shared" si="33"/>
        <v>2/2</v>
      </c>
      <c r="P392">
        <f t="shared" si="34"/>
        <v>353</v>
      </c>
      <c r="R392" t="s">
        <v>1128</v>
      </c>
      <c r="S392" t="s">
        <v>1129</v>
      </c>
      <c r="T392" s="7" t="s">
        <v>1130</v>
      </c>
      <c r="U392" s="11" t="s">
        <v>1131</v>
      </c>
    </row>
    <row r="393" spans="1:21" ht="13.5">
      <c r="A393" s="7">
        <v>736</v>
      </c>
      <c r="B393" t="s">
        <v>1917</v>
      </c>
      <c r="C393" s="7">
        <v>392</v>
      </c>
      <c r="D393" t="s">
        <v>906</v>
      </c>
      <c r="E393" t="s">
        <v>820</v>
      </c>
      <c r="G393">
        <v>144</v>
      </c>
      <c r="I393" s="5"/>
      <c r="L393" s="10" t="str">
        <f t="shared" si="30"/>
        <v>F2－392</v>
      </c>
      <c r="M393" t="str">
        <f t="shared" si="31"/>
        <v>サ行</v>
      </c>
      <c r="N393" t="str">
        <f t="shared" si="32"/>
        <v>征韓論</v>
      </c>
      <c r="O393" s="7">
        <f t="shared" si="33"/>
      </c>
      <c r="P393">
        <f t="shared" si="34"/>
        <v>144</v>
      </c>
      <c r="R393" t="s">
        <v>1128</v>
      </c>
      <c r="S393" t="s">
        <v>1129</v>
      </c>
      <c r="T393" s="7" t="s">
        <v>1130</v>
      </c>
      <c r="U393" s="11" t="s">
        <v>1131</v>
      </c>
    </row>
    <row r="394" spans="1:21" ht="13.5">
      <c r="A394" s="7">
        <v>737</v>
      </c>
      <c r="B394" t="s">
        <v>1917</v>
      </c>
      <c r="C394" s="7">
        <v>393</v>
      </c>
      <c r="D394" t="s">
        <v>906</v>
      </c>
      <c r="E394" t="s">
        <v>821</v>
      </c>
      <c r="G394">
        <v>72</v>
      </c>
      <c r="I394" s="5"/>
      <c r="L394" s="10" t="str">
        <f t="shared" si="30"/>
        <v>F2－393</v>
      </c>
      <c r="M394" t="str">
        <f t="shared" si="31"/>
        <v>サ行</v>
      </c>
      <c r="N394" t="str">
        <f t="shared" si="32"/>
        <v>生産，商取引等の自由化</v>
      </c>
      <c r="O394" s="7">
        <f t="shared" si="33"/>
      </c>
      <c r="P394">
        <f t="shared" si="34"/>
        <v>72</v>
      </c>
      <c r="R394" t="s">
        <v>1128</v>
      </c>
      <c r="S394" t="s">
        <v>1129</v>
      </c>
      <c r="T394" s="7" t="s">
        <v>1130</v>
      </c>
      <c r="U394" s="11" t="s">
        <v>1131</v>
      </c>
    </row>
    <row r="395" spans="1:21" ht="13.5">
      <c r="A395" s="7">
        <v>738</v>
      </c>
      <c r="B395" t="s">
        <v>1917</v>
      </c>
      <c r="C395" s="7">
        <v>394</v>
      </c>
      <c r="D395" t="s">
        <v>906</v>
      </c>
      <c r="E395" s="2" t="s">
        <v>822</v>
      </c>
      <c r="F395" s="2"/>
      <c r="G395" s="2">
        <v>266</v>
      </c>
      <c r="H395" s="2">
        <v>1</v>
      </c>
      <c r="I395" s="5" t="s">
        <v>1127</v>
      </c>
      <c r="J395" s="6">
        <v>7</v>
      </c>
      <c r="L395" s="10" t="str">
        <f t="shared" si="30"/>
        <v>F2－394</v>
      </c>
      <c r="M395" t="str">
        <f t="shared" si="31"/>
        <v>サ行</v>
      </c>
      <c r="N395" t="str">
        <f t="shared" si="32"/>
        <v>政商</v>
      </c>
      <c r="O395" s="7" t="str">
        <f t="shared" si="33"/>
        <v>1/7</v>
      </c>
      <c r="P395">
        <f t="shared" si="34"/>
        <v>266</v>
      </c>
      <c r="R395" t="s">
        <v>1128</v>
      </c>
      <c r="S395" t="s">
        <v>1129</v>
      </c>
      <c r="T395" s="7" t="s">
        <v>1130</v>
      </c>
      <c r="U395" s="11" t="s">
        <v>1131</v>
      </c>
    </row>
    <row r="396" spans="1:21" ht="13.5">
      <c r="A396" s="7">
        <v>739</v>
      </c>
      <c r="B396" t="s">
        <v>1917</v>
      </c>
      <c r="C396" s="7">
        <v>395</v>
      </c>
      <c r="D396" t="s">
        <v>906</v>
      </c>
      <c r="E396" s="2" t="s">
        <v>822</v>
      </c>
      <c r="F396" s="2" t="s">
        <v>823</v>
      </c>
      <c r="G396" s="2">
        <v>293</v>
      </c>
      <c r="H396" s="2">
        <v>2</v>
      </c>
      <c r="I396" s="5" t="s">
        <v>1127</v>
      </c>
      <c r="J396" s="6">
        <v>7</v>
      </c>
      <c r="L396" s="10" t="str">
        <f t="shared" si="30"/>
        <v>F2－395</v>
      </c>
      <c r="M396" t="str">
        <f t="shared" si="31"/>
        <v>サ行</v>
      </c>
      <c r="N396" t="str">
        <f t="shared" si="32"/>
        <v>政商　一育成の実践</v>
      </c>
      <c r="O396" s="7" t="str">
        <f t="shared" si="33"/>
        <v>2/7</v>
      </c>
      <c r="P396">
        <f t="shared" si="34"/>
        <v>293</v>
      </c>
      <c r="R396" t="s">
        <v>1128</v>
      </c>
      <c r="S396" t="s">
        <v>1129</v>
      </c>
      <c r="T396" s="7" t="s">
        <v>1130</v>
      </c>
      <c r="U396" s="11" t="s">
        <v>1131</v>
      </c>
    </row>
    <row r="397" spans="1:21" ht="13.5">
      <c r="A397" s="7">
        <v>740</v>
      </c>
      <c r="B397" t="s">
        <v>1917</v>
      </c>
      <c r="C397" s="7">
        <v>396</v>
      </c>
      <c r="D397" t="s">
        <v>906</v>
      </c>
      <c r="E397" s="2" t="s">
        <v>822</v>
      </c>
      <c r="F397" s="2" t="s">
        <v>824</v>
      </c>
      <c r="G397" s="2">
        <v>300</v>
      </c>
      <c r="H397" s="2">
        <v>3</v>
      </c>
      <c r="I397" s="5" t="s">
        <v>1127</v>
      </c>
      <c r="J397" s="6">
        <v>7</v>
      </c>
      <c r="L397" s="10" t="str">
        <f t="shared" si="30"/>
        <v>F2－396</v>
      </c>
      <c r="M397" t="str">
        <f t="shared" si="31"/>
        <v>サ行</v>
      </c>
      <c r="N397" t="str">
        <f t="shared" si="32"/>
        <v>政商　－に対する代表的非難</v>
      </c>
      <c r="O397" s="7" t="str">
        <f t="shared" si="33"/>
        <v>3/7</v>
      </c>
      <c r="P397">
        <f t="shared" si="34"/>
        <v>300</v>
      </c>
      <c r="R397" t="s">
        <v>1128</v>
      </c>
      <c r="S397" t="s">
        <v>1129</v>
      </c>
      <c r="T397" s="7" t="s">
        <v>1130</v>
      </c>
      <c r="U397" s="11" t="s">
        <v>1131</v>
      </c>
    </row>
    <row r="398" spans="1:21" ht="13.5">
      <c r="A398" s="7">
        <v>741</v>
      </c>
      <c r="B398" t="s">
        <v>1917</v>
      </c>
      <c r="C398" s="7">
        <v>397</v>
      </c>
      <c r="D398" t="s">
        <v>906</v>
      </c>
      <c r="E398" s="2" t="s">
        <v>822</v>
      </c>
      <c r="F398" s="2" t="s">
        <v>825</v>
      </c>
      <c r="G398" s="2">
        <v>214</v>
      </c>
      <c r="H398" s="2">
        <v>4</v>
      </c>
      <c r="I398" s="5" t="s">
        <v>1127</v>
      </c>
      <c r="J398" s="6">
        <v>7</v>
      </c>
      <c r="L398" s="10" t="str">
        <f t="shared" si="30"/>
        <v>F2－397</v>
      </c>
      <c r="M398" t="str">
        <f t="shared" si="31"/>
        <v>サ行</v>
      </c>
      <c r="N398" t="str">
        <f t="shared" si="32"/>
        <v>政商　－の政策</v>
      </c>
      <c r="O398" s="7" t="str">
        <f t="shared" si="33"/>
        <v>4/7</v>
      </c>
      <c r="P398">
        <f t="shared" si="34"/>
        <v>214</v>
      </c>
      <c r="R398" t="s">
        <v>1128</v>
      </c>
      <c r="S398" t="s">
        <v>1129</v>
      </c>
      <c r="T398" s="7" t="s">
        <v>1130</v>
      </c>
      <c r="U398" s="11" t="s">
        <v>1131</v>
      </c>
    </row>
    <row r="399" spans="1:21" ht="13.5">
      <c r="A399" s="7">
        <v>742</v>
      </c>
      <c r="B399" t="s">
        <v>1917</v>
      </c>
      <c r="C399" s="7">
        <v>398</v>
      </c>
      <c r="D399" t="s">
        <v>906</v>
      </c>
      <c r="E399" s="2" t="s">
        <v>822</v>
      </c>
      <c r="F399" s="2" t="s">
        <v>826</v>
      </c>
      <c r="G399" s="2">
        <v>214</v>
      </c>
      <c r="H399" s="2">
        <v>5</v>
      </c>
      <c r="I399" s="5" t="s">
        <v>1127</v>
      </c>
      <c r="J399" s="6">
        <v>7</v>
      </c>
      <c r="L399" s="10" t="str">
        <f t="shared" si="30"/>
        <v>F2－398</v>
      </c>
      <c r="M399" t="str">
        <f t="shared" si="31"/>
        <v>サ行</v>
      </c>
      <c r="N399" t="str">
        <f t="shared" si="32"/>
        <v>政商　－の果した功績と貢献</v>
      </c>
      <c r="O399" s="7" t="str">
        <f t="shared" si="33"/>
        <v>5/7</v>
      </c>
      <c r="P399">
        <f t="shared" si="34"/>
        <v>214</v>
      </c>
      <c r="R399" t="s">
        <v>1128</v>
      </c>
      <c r="S399" t="s">
        <v>1129</v>
      </c>
      <c r="T399" s="7" t="s">
        <v>1130</v>
      </c>
      <c r="U399" s="11" t="s">
        <v>1131</v>
      </c>
    </row>
    <row r="400" spans="1:21" ht="13.5">
      <c r="A400" s="7">
        <v>743</v>
      </c>
      <c r="B400" t="s">
        <v>1917</v>
      </c>
      <c r="C400" s="7">
        <v>399</v>
      </c>
      <c r="D400" t="s">
        <v>906</v>
      </c>
      <c r="E400" s="2" t="s">
        <v>822</v>
      </c>
      <c r="F400" s="2" t="s">
        <v>827</v>
      </c>
      <c r="G400" s="2">
        <v>298</v>
      </c>
      <c r="H400" s="2">
        <v>6</v>
      </c>
      <c r="I400" s="5" t="s">
        <v>1127</v>
      </c>
      <c r="J400" s="6">
        <v>7</v>
      </c>
      <c r="L400" s="10" t="str">
        <f t="shared" si="30"/>
        <v>F2－399</v>
      </c>
      <c r="M400" t="str">
        <f t="shared" si="31"/>
        <v>サ行</v>
      </c>
      <c r="N400" t="str">
        <f t="shared" si="32"/>
        <v>政商　－の保護育成（三菱に対する典型的事例）</v>
      </c>
      <c r="O400" s="7" t="str">
        <f t="shared" si="33"/>
        <v>6/7</v>
      </c>
      <c r="P400">
        <f t="shared" si="34"/>
        <v>298</v>
      </c>
      <c r="R400" t="s">
        <v>1128</v>
      </c>
      <c r="S400" t="s">
        <v>1129</v>
      </c>
      <c r="T400" s="7" t="s">
        <v>1130</v>
      </c>
      <c r="U400" s="11" t="s">
        <v>1131</v>
      </c>
    </row>
    <row r="401" spans="1:21" ht="13.5">
      <c r="A401" s="7">
        <v>744</v>
      </c>
      <c r="B401" t="s">
        <v>1917</v>
      </c>
      <c r="C401" s="7">
        <v>400</v>
      </c>
      <c r="D401" t="s">
        <v>906</v>
      </c>
      <c r="E401" s="2" t="s">
        <v>822</v>
      </c>
      <c r="F401" s="2" t="s">
        <v>828</v>
      </c>
      <c r="G401" s="2">
        <v>296</v>
      </c>
      <c r="H401" s="2">
        <v>7</v>
      </c>
      <c r="I401" s="5" t="s">
        <v>1127</v>
      </c>
      <c r="J401" s="6">
        <v>7</v>
      </c>
      <c r="L401" s="10" t="str">
        <f t="shared" si="30"/>
        <v>F2－400</v>
      </c>
      <c r="M401" t="str">
        <f t="shared" si="31"/>
        <v>サ行</v>
      </c>
      <c r="N401" t="str">
        <f t="shared" si="32"/>
        <v>政商　－の保護育成の手段方法</v>
      </c>
      <c r="O401" s="7" t="str">
        <f t="shared" si="33"/>
        <v>7/7</v>
      </c>
      <c r="P401">
        <f t="shared" si="34"/>
        <v>296</v>
      </c>
      <c r="R401" t="s">
        <v>1128</v>
      </c>
      <c r="S401" t="s">
        <v>1129</v>
      </c>
      <c r="T401" s="7" t="s">
        <v>1130</v>
      </c>
      <c r="U401" s="11" t="s">
        <v>1131</v>
      </c>
    </row>
    <row r="402" spans="1:21" ht="13.5">
      <c r="A402" s="7">
        <v>745</v>
      </c>
      <c r="B402" t="s">
        <v>1917</v>
      </c>
      <c r="C402" s="7">
        <v>401</v>
      </c>
      <c r="D402" t="s">
        <v>906</v>
      </c>
      <c r="E402" t="s">
        <v>829</v>
      </c>
      <c r="G402">
        <v>300</v>
      </c>
      <c r="I402" s="5"/>
      <c r="L402" s="10" t="str">
        <f t="shared" si="30"/>
        <v>F2－401</v>
      </c>
      <c r="M402" t="str">
        <f t="shared" si="31"/>
        <v>サ行</v>
      </c>
      <c r="N402" t="str">
        <f t="shared" si="32"/>
        <v>政商政策の歴史的功績と弊害</v>
      </c>
      <c r="O402" s="7">
        <f t="shared" si="33"/>
      </c>
      <c r="P402">
        <f t="shared" si="34"/>
        <v>300</v>
      </c>
      <c r="R402" t="s">
        <v>1128</v>
      </c>
      <c r="S402" t="s">
        <v>1129</v>
      </c>
      <c r="T402" s="7" t="s">
        <v>1130</v>
      </c>
      <c r="U402" s="11" t="s">
        <v>1131</v>
      </c>
    </row>
    <row r="403" spans="1:21" ht="13.5">
      <c r="A403" s="7">
        <v>746</v>
      </c>
      <c r="B403" t="s">
        <v>1917</v>
      </c>
      <c r="C403" s="7">
        <v>402</v>
      </c>
      <c r="D403" t="s">
        <v>906</v>
      </c>
      <c r="E403" t="s">
        <v>830</v>
      </c>
      <c r="G403">
        <v>158</v>
      </c>
      <c r="H403" s="2">
        <v>1</v>
      </c>
      <c r="I403" s="5" t="s">
        <v>1127</v>
      </c>
      <c r="J403" s="6">
        <v>2</v>
      </c>
      <c r="L403" s="10" t="str">
        <f t="shared" si="30"/>
        <v>F2－402</v>
      </c>
      <c r="M403" t="str">
        <f t="shared" si="31"/>
        <v>サ行</v>
      </c>
      <c r="N403" t="str">
        <f t="shared" si="32"/>
        <v>西南役</v>
      </c>
      <c r="O403" s="7" t="str">
        <f t="shared" si="33"/>
        <v>1/2</v>
      </c>
      <c r="P403">
        <f t="shared" si="34"/>
        <v>158</v>
      </c>
      <c r="R403" t="s">
        <v>1128</v>
      </c>
      <c r="S403" t="s">
        <v>1129</v>
      </c>
      <c r="T403" s="7" t="s">
        <v>1130</v>
      </c>
      <c r="U403" s="11" t="s">
        <v>1131</v>
      </c>
    </row>
    <row r="404" spans="1:21" ht="13.5">
      <c r="A404" s="7">
        <v>747</v>
      </c>
      <c r="B404" t="s">
        <v>1917</v>
      </c>
      <c r="C404" s="7">
        <v>403</v>
      </c>
      <c r="D404" t="s">
        <v>906</v>
      </c>
      <c r="E404" t="s">
        <v>830</v>
      </c>
      <c r="F404" t="s">
        <v>902</v>
      </c>
      <c r="G404">
        <v>219</v>
      </c>
      <c r="H404" s="2">
        <v>2</v>
      </c>
      <c r="I404" s="5" t="s">
        <v>1127</v>
      </c>
      <c r="J404" s="6">
        <v>2</v>
      </c>
      <c r="L404" s="10" t="str">
        <f t="shared" si="30"/>
        <v>F2－403</v>
      </c>
      <c r="M404" t="str">
        <f t="shared" si="31"/>
        <v>サ行</v>
      </c>
      <c r="N404" t="str">
        <f t="shared" si="32"/>
        <v>西南役　－後の殖産興業本格化の四大基因</v>
      </c>
      <c r="O404" s="7" t="str">
        <f t="shared" si="33"/>
        <v>2/2</v>
      </c>
      <c r="P404">
        <f t="shared" si="34"/>
        <v>219</v>
      </c>
      <c r="R404" t="s">
        <v>1128</v>
      </c>
      <c r="S404" t="s">
        <v>1129</v>
      </c>
      <c r="T404" s="7" t="s">
        <v>1130</v>
      </c>
      <c r="U404" s="11" t="s">
        <v>1131</v>
      </c>
    </row>
    <row r="405" spans="1:21" ht="13.5">
      <c r="A405" s="7">
        <v>748</v>
      </c>
      <c r="B405" t="s">
        <v>1917</v>
      </c>
      <c r="C405" s="7">
        <v>404</v>
      </c>
      <c r="D405" t="s">
        <v>906</v>
      </c>
      <c r="E405" t="s">
        <v>831</v>
      </c>
      <c r="G405">
        <v>252</v>
      </c>
      <c r="I405" s="5"/>
      <c r="L405" s="10" t="str">
        <f t="shared" si="30"/>
        <v>F2－404</v>
      </c>
      <c r="M405" t="str">
        <f t="shared" si="31"/>
        <v>サ行</v>
      </c>
      <c r="N405" t="str">
        <f t="shared" si="32"/>
        <v>精農</v>
      </c>
      <c r="O405" s="7">
        <f t="shared" si="33"/>
      </c>
      <c r="P405">
        <f t="shared" si="34"/>
        <v>252</v>
      </c>
      <c r="R405" t="s">
        <v>1128</v>
      </c>
      <c r="S405" t="s">
        <v>1129</v>
      </c>
      <c r="T405" s="7" t="s">
        <v>1130</v>
      </c>
      <c r="U405" s="11" t="s">
        <v>1131</v>
      </c>
    </row>
    <row r="406" spans="1:21" ht="13.5">
      <c r="A406" s="7">
        <v>749</v>
      </c>
      <c r="B406" t="s">
        <v>1917</v>
      </c>
      <c r="C406" s="7">
        <v>405</v>
      </c>
      <c r="D406" t="s">
        <v>906</v>
      </c>
      <c r="E406" t="s">
        <v>832</v>
      </c>
      <c r="G406">
        <v>225</v>
      </c>
      <c r="I406" s="5"/>
      <c r="L406" s="10" t="str">
        <f t="shared" si="30"/>
        <v>F2－405</v>
      </c>
      <c r="M406" t="str">
        <f t="shared" si="31"/>
        <v>サ行</v>
      </c>
      <c r="N406" t="str">
        <f t="shared" si="32"/>
        <v>先駆者的事業家</v>
      </c>
      <c r="O406" s="7">
        <f t="shared" si="33"/>
      </c>
      <c r="P406">
        <f t="shared" si="34"/>
        <v>225</v>
      </c>
      <c r="R406" t="s">
        <v>1128</v>
      </c>
      <c r="S406" t="s">
        <v>1129</v>
      </c>
      <c r="T406" s="7" t="s">
        <v>1130</v>
      </c>
      <c r="U406" s="11" t="s">
        <v>1131</v>
      </c>
    </row>
    <row r="407" spans="1:21" ht="13.5">
      <c r="A407" s="7">
        <v>750</v>
      </c>
      <c r="B407" t="s">
        <v>1917</v>
      </c>
      <c r="C407" s="7">
        <v>406</v>
      </c>
      <c r="D407" t="s">
        <v>906</v>
      </c>
      <c r="E407" t="s">
        <v>833</v>
      </c>
      <c r="G407">
        <v>309</v>
      </c>
      <c r="I407" s="5"/>
      <c r="L407" s="10" t="str">
        <f t="shared" si="30"/>
        <v>F2－406</v>
      </c>
      <c r="M407" t="str">
        <f t="shared" si="31"/>
        <v>サ行</v>
      </c>
      <c r="N407" t="str">
        <f t="shared" si="32"/>
        <v>先収会社</v>
      </c>
      <c r="O407" s="7">
        <f t="shared" si="33"/>
      </c>
      <c r="P407">
        <f t="shared" si="34"/>
        <v>309</v>
      </c>
      <c r="R407" t="s">
        <v>1128</v>
      </c>
      <c r="S407" t="s">
        <v>1129</v>
      </c>
      <c r="T407" s="7" t="s">
        <v>1130</v>
      </c>
      <c r="U407" s="11" t="s">
        <v>1131</v>
      </c>
    </row>
    <row r="408" spans="1:21" ht="13.5">
      <c r="A408" s="7">
        <v>751</v>
      </c>
      <c r="B408" t="s">
        <v>1917</v>
      </c>
      <c r="C408" s="7">
        <v>407</v>
      </c>
      <c r="D408" t="s">
        <v>906</v>
      </c>
      <c r="E408" t="s">
        <v>834</v>
      </c>
      <c r="G408">
        <v>213</v>
      </c>
      <c r="I408" s="5"/>
      <c r="L408" s="10" t="str">
        <f t="shared" si="30"/>
        <v>F2－407</v>
      </c>
      <c r="M408" t="str">
        <f t="shared" si="31"/>
        <v>サ行</v>
      </c>
      <c r="N408" t="str">
        <f t="shared" si="32"/>
        <v>先進社</v>
      </c>
      <c r="O408" s="7">
        <f t="shared" si="33"/>
      </c>
      <c r="P408">
        <f t="shared" si="34"/>
        <v>213</v>
      </c>
      <c r="R408" t="s">
        <v>1128</v>
      </c>
      <c r="S408" t="s">
        <v>1129</v>
      </c>
      <c r="T408" s="7" t="s">
        <v>1130</v>
      </c>
      <c r="U408" s="11" t="s">
        <v>1131</v>
      </c>
    </row>
    <row r="409" spans="1:21" ht="13.5">
      <c r="A409" s="7">
        <v>752</v>
      </c>
      <c r="B409" t="s">
        <v>1917</v>
      </c>
      <c r="C409" s="7">
        <v>408</v>
      </c>
      <c r="D409" t="s">
        <v>906</v>
      </c>
      <c r="E409" t="s">
        <v>835</v>
      </c>
      <c r="G409">
        <v>258</v>
      </c>
      <c r="I409" s="5"/>
      <c r="L409" s="10" t="str">
        <f t="shared" si="30"/>
        <v>F2－408</v>
      </c>
      <c r="M409" t="str">
        <f t="shared" si="31"/>
        <v>サ行</v>
      </c>
      <c r="N409" t="str">
        <f t="shared" si="32"/>
        <v>専売特許条例</v>
      </c>
      <c r="O409" s="7">
        <f t="shared" si="33"/>
      </c>
      <c r="P409">
        <f t="shared" si="34"/>
        <v>258</v>
      </c>
      <c r="R409" t="s">
        <v>1128</v>
      </c>
      <c r="S409" t="s">
        <v>1129</v>
      </c>
      <c r="T409" s="7" t="s">
        <v>1130</v>
      </c>
      <c r="U409" s="11" t="s">
        <v>1131</v>
      </c>
    </row>
    <row r="410" spans="1:21" ht="13.5">
      <c r="A410" s="7">
        <v>753</v>
      </c>
      <c r="B410" t="s">
        <v>1917</v>
      </c>
      <c r="C410" s="7">
        <v>409</v>
      </c>
      <c r="D410" t="s">
        <v>906</v>
      </c>
      <c r="E410" t="s">
        <v>836</v>
      </c>
      <c r="G410">
        <v>62</v>
      </c>
      <c r="I410" s="5"/>
      <c r="L410" s="10" t="str">
        <f t="shared" si="30"/>
        <v>F2－409</v>
      </c>
      <c r="M410" t="str">
        <f t="shared" si="31"/>
        <v>サ行</v>
      </c>
      <c r="N410" t="str">
        <f t="shared" si="32"/>
        <v>僧侶の肉食，妻帯</v>
      </c>
      <c r="O410" s="7">
        <f t="shared" si="33"/>
      </c>
      <c r="P410">
        <f t="shared" si="34"/>
        <v>62</v>
      </c>
      <c r="R410" t="s">
        <v>1128</v>
      </c>
      <c r="S410" t="s">
        <v>1129</v>
      </c>
      <c r="T410" s="7" t="s">
        <v>1130</v>
      </c>
      <c r="U410" s="11" t="s">
        <v>1131</v>
      </c>
    </row>
    <row r="411" spans="1:21" ht="13.5">
      <c r="A411" s="7">
        <v>754</v>
      </c>
      <c r="B411" t="s">
        <v>1917</v>
      </c>
      <c r="C411" s="7">
        <v>410</v>
      </c>
      <c r="D411" t="s">
        <v>906</v>
      </c>
      <c r="E411" s="2" t="s">
        <v>837</v>
      </c>
      <c r="F411" s="2" t="s">
        <v>838</v>
      </c>
      <c r="G411" s="2">
        <v>11</v>
      </c>
      <c r="H411" s="2">
        <v>1</v>
      </c>
      <c r="I411" s="5" t="s">
        <v>1127</v>
      </c>
      <c r="J411" s="6">
        <v>3</v>
      </c>
      <c r="L411" s="10" t="str">
        <f t="shared" si="30"/>
        <v>F2－410</v>
      </c>
      <c r="M411" t="str">
        <f t="shared" si="31"/>
        <v>サ行</v>
      </c>
      <c r="N411" t="str">
        <f t="shared" si="32"/>
        <v>尊王思想　－と藩主忠誠の思想の改宗</v>
      </c>
      <c r="O411" s="7" t="str">
        <f t="shared" si="33"/>
        <v>1/3</v>
      </c>
      <c r="P411">
        <f t="shared" si="34"/>
        <v>11</v>
      </c>
      <c r="R411" t="s">
        <v>1128</v>
      </c>
      <c r="S411" t="s">
        <v>1129</v>
      </c>
      <c r="T411" s="7" t="s">
        <v>1130</v>
      </c>
      <c r="U411" s="11" t="s">
        <v>1131</v>
      </c>
    </row>
    <row r="412" spans="1:21" ht="13.5">
      <c r="A412" s="7">
        <v>755</v>
      </c>
      <c r="B412" t="s">
        <v>1917</v>
      </c>
      <c r="C412" s="7">
        <v>411</v>
      </c>
      <c r="D412" t="s">
        <v>906</v>
      </c>
      <c r="E412" s="2" t="s">
        <v>837</v>
      </c>
      <c r="F412" s="2" t="s">
        <v>839</v>
      </c>
      <c r="G412" s="2">
        <v>12</v>
      </c>
      <c r="H412" s="2">
        <v>2</v>
      </c>
      <c r="I412" s="5" t="s">
        <v>1127</v>
      </c>
      <c r="J412" s="6">
        <v>3</v>
      </c>
      <c r="L412" s="10" t="str">
        <f t="shared" si="30"/>
        <v>F2－411</v>
      </c>
      <c r="M412" t="str">
        <f t="shared" si="31"/>
        <v>サ行</v>
      </c>
      <c r="N412" t="str">
        <f t="shared" si="32"/>
        <v>尊王思想　－と版籍奉還・廃藩置県</v>
      </c>
      <c r="O412" s="7" t="str">
        <f t="shared" si="33"/>
        <v>2/3</v>
      </c>
      <c r="P412">
        <f t="shared" si="34"/>
        <v>12</v>
      </c>
      <c r="R412" t="s">
        <v>1128</v>
      </c>
      <c r="S412" t="s">
        <v>1129</v>
      </c>
      <c r="T412" s="7" t="s">
        <v>1130</v>
      </c>
      <c r="U412" s="11" t="s">
        <v>1131</v>
      </c>
    </row>
    <row r="413" spans="1:21" ht="13.5">
      <c r="A413" s="7">
        <v>756</v>
      </c>
      <c r="B413" t="s">
        <v>1917</v>
      </c>
      <c r="C413" s="7">
        <v>412</v>
      </c>
      <c r="D413" t="s">
        <v>906</v>
      </c>
      <c r="E413" s="2" t="s">
        <v>837</v>
      </c>
      <c r="F413" s="2" t="s">
        <v>2017</v>
      </c>
      <c r="G413" s="2">
        <v>9</v>
      </c>
      <c r="H413" s="2">
        <v>3</v>
      </c>
      <c r="I413" s="5" t="s">
        <v>1127</v>
      </c>
      <c r="J413" s="6">
        <v>3</v>
      </c>
      <c r="L413" s="10" t="str">
        <f t="shared" si="30"/>
        <v>F2－412</v>
      </c>
      <c r="M413" t="str">
        <f t="shared" si="31"/>
        <v>サ行</v>
      </c>
      <c r="N413" t="str">
        <f t="shared" si="32"/>
        <v>尊王思想　－封建制撤廃に果した重大役割</v>
      </c>
      <c r="O413" s="7" t="str">
        <f t="shared" si="33"/>
        <v>3/3</v>
      </c>
      <c r="P413">
        <f t="shared" si="34"/>
        <v>9</v>
      </c>
      <c r="R413" t="s">
        <v>1128</v>
      </c>
      <c r="S413" t="s">
        <v>1129</v>
      </c>
      <c r="T413" s="7" t="s">
        <v>1130</v>
      </c>
      <c r="U413" s="11" t="s">
        <v>1131</v>
      </c>
    </row>
    <row r="414" spans="1:21" ht="13.5">
      <c r="A414" s="7">
        <v>757</v>
      </c>
      <c r="B414" t="s">
        <v>1917</v>
      </c>
      <c r="C414" s="7">
        <v>413</v>
      </c>
      <c r="D414" t="s">
        <v>906</v>
      </c>
      <c r="E414" t="s">
        <v>840</v>
      </c>
      <c r="G414">
        <v>125</v>
      </c>
      <c r="I414" s="5"/>
      <c r="L414" s="10" t="str">
        <f t="shared" si="30"/>
        <v>F2－413</v>
      </c>
      <c r="M414" t="str">
        <f t="shared" si="31"/>
        <v>サ行</v>
      </c>
      <c r="N414" t="str">
        <f t="shared" si="32"/>
        <v>尊王精神の近代化への寄与面</v>
      </c>
      <c r="O414" s="7">
        <f t="shared" si="33"/>
      </c>
      <c r="P414">
        <f t="shared" si="34"/>
        <v>125</v>
      </c>
      <c r="R414" t="s">
        <v>1128</v>
      </c>
      <c r="S414" t="s">
        <v>1129</v>
      </c>
      <c r="T414" s="7" t="s">
        <v>1130</v>
      </c>
      <c r="U414" s="11" t="s">
        <v>1131</v>
      </c>
    </row>
    <row r="415" spans="1:21" ht="13.5">
      <c r="A415" s="7">
        <v>758</v>
      </c>
      <c r="B415" t="s">
        <v>1917</v>
      </c>
      <c r="C415" s="7">
        <v>414</v>
      </c>
      <c r="D415" t="s">
        <v>907</v>
      </c>
      <c r="E415" t="s">
        <v>841</v>
      </c>
      <c r="G415">
        <v>62</v>
      </c>
      <c r="I415" s="5"/>
      <c r="L415" s="10" t="str">
        <f t="shared" si="30"/>
        <v>F2－414</v>
      </c>
      <c r="M415" t="str">
        <f t="shared" si="31"/>
        <v>タ行</v>
      </c>
      <c r="N415" t="str">
        <f t="shared" si="32"/>
        <v>太陰暦を太陽暦に</v>
      </c>
      <c r="O415" s="7">
        <f t="shared" si="33"/>
      </c>
      <c r="P415">
        <f t="shared" si="34"/>
        <v>62</v>
      </c>
      <c r="R415" t="s">
        <v>1128</v>
      </c>
      <c r="S415" t="s">
        <v>1129</v>
      </c>
      <c r="T415" s="7" t="s">
        <v>1130</v>
      </c>
      <c r="U415" s="11" t="s">
        <v>1131</v>
      </c>
    </row>
    <row r="416" spans="1:21" ht="13.5">
      <c r="A416" s="7">
        <v>759</v>
      </c>
      <c r="B416" t="s">
        <v>1917</v>
      </c>
      <c r="C416" s="7">
        <v>415</v>
      </c>
      <c r="D416" t="s">
        <v>907</v>
      </c>
      <c r="E416" t="s">
        <v>842</v>
      </c>
      <c r="G416">
        <v>348</v>
      </c>
      <c r="I416" s="5"/>
      <c r="L416" s="10" t="str">
        <f t="shared" si="30"/>
        <v>F2－415</v>
      </c>
      <c r="M416" t="str">
        <f t="shared" si="31"/>
        <v>タ行</v>
      </c>
      <c r="N416" t="str">
        <f t="shared" si="32"/>
        <v>大学卒業生の実業界への吸収</v>
      </c>
      <c r="O416" s="7">
        <f t="shared" si="33"/>
      </c>
      <c r="P416">
        <f t="shared" si="34"/>
        <v>348</v>
      </c>
      <c r="R416" t="s">
        <v>1128</v>
      </c>
      <c r="S416" t="s">
        <v>1129</v>
      </c>
      <c r="T416" s="7" t="s">
        <v>1130</v>
      </c>
      <c r="U416" s="11" t="s">
        <v>1131</v>
      </c>
    </row>
    <row r="417" spans="1:21" ht="13.5">
      <c r="A417" s="7">
        <v>760</v>
      </c>
      <c r="B417" t="s">
        <v>1917</v>
      </c>
      <c r="C417" s="7">
        <v>416</v>
      </c>
      <c r="D417" t="s">
        <v>907</v>
      </c>
      <c r="E417" t="s">
        <v>843</v>
      </c>
      <c r="G417">
        <v>135</v>
      </c>
      <c r="I417" s="5"/>
      <c r="L417" s="10" t="str">
        <f t="shared" si="30"/>
        <v>F2－416</v>
      </c>
      <c r="M417" t="str">
        <f t="shared" si="31"/>
        <v>タ行</v>
      </c>
      <c r="N417" t="str">
        <f t="shared" si="32"/>
        <v>退職手当制</v>
      </c>
      <c r="O417" s="7">
        <f t="shared" si="33"/>
      </c>
      <c r="P417">
        <f t="shared" si="34"/>
        <v>135</v>
      </c>
      <c r="R417" t="s">
        <v>1128</v>
      </c>
      <c r="S417" t="s">
        <v>1129</v>
      </c>
      <c r="T417" s="7" t="s">
        <v>1130</v>
      </c>
      <c r="U417" s="11" t="s">
        <v>1131</v>
      </c>
    </row>
    <row r="418" spans="1:21" ht="13.5">
      <c r="A418" s="7">
        <v>761</v>
      </c>
      <c r="B418" t="s">
        <v>1917</v>
      </c>
      <c r="C418" s="7">
        <v>417</v>
      </c>
      <c r="D418" t="s">
        <v>907</v>
      </c>
      <c r="E418" t="s">
        <v>844</v>
      </c>
      <c r="G418">
        <v>253</v>
      </c>
      <c r="I418" s="5"/>
      <c r="L418" s="10" t="str">
        <f t="shared" si="30"/>
        <v>F2－417</v>
      </c>
      <c r="M418" t="str">
        <f t="shared" si="31"/>
        <v>タ行</v>
      </c>
      <c r="N418" t="str">
        <f t="shared" si="32"/>
        <v>大日本農会</v>
      </c>
      <c r="O418" s="7">
        <f t="shared" si="33"/>
      </c>
      <c r="P418">
        <f t="shared" si="34"/>
        <v>253</v>
      </c>
      <c r="R418" t="s">
        <v>1128</v>
      </c>
      <c r="S418" t="s">
        <v>1129</v>
      </c>
      <c r="T418" s="7" t="s">
        <v>1130</v>
      </c>
      <c r="U418" s="11" t="s">
        <v>1131</v>
      </c>
    </row>
    <row r="419" spans="1:21" ht="13.5">
      <c r="A419" s="7">
        <v>762</v>
      </c>
      <c r="B419" t="s">
        <v>1917</v>
      </c>
      <c r="C419" s="7">
        <v>418</v>
      </c>
      <c r="D419" t="s">
        <v>907</v>
      </c>
      <c r="E419" t="s">
        <v>845</v>
      </c>
      <c r="G419">
        <v>35</v>
      </c>
      <c r="I419" s="5"/>
      <c r="L419" s="10" t="str">
        <f t="shared" si="30"/>
        <v>F2－418</v>
      </c>
      <c r="M419" t="str">
        <f t="shared" si="31"/>
        <v>タ行</v>
      </c>
      <c r="N419" t="str">
        <f t="shared" si="32"/>
        <v>太政官札の発行とその使用の強制</v>
      </c>
      <c r="O419" s="7">
        <f t="shared" si="33"/>
      </c>
      <c r="P419">
        <f t="shared" si="34"/>
        <v>35</v>
      </c>
      <c r="R419" t="s">
        <v>1128</v>
      </c>
      <c r="S419" t="s">
        <v>1129</v>
      </c>
      <c r="T419" s="7" t="s">
        <v>1130</v>
      </c>
      <c r="U419" s="11" t="s">
        <v>1131</v>
      </c>
    </row>
    <row r="420" spans="1:21" ht="13.5">
      <c r="A420" s="7">
        <v>763</v>
      </c>
      <c r="B420" t="s">
        <v>1917</v>
      </c>
      <c r="C420" s="7">
        <v>419</v>
      </c>
      <c r="D420" t="s">
        <v>907</v>
      </c>
      <c r="E420" t="s">
        <v>846</v>
      </c>
      <c r="G420">
        <v>234</v>
      </c>
      <c r="I420" s="5"/>
      <c r="L420" s="10" t="str">
        <f t="shared" si="30"/>
        <v>F2－419</v>
      </c>
      <c r="M420" t="str">
        <f t="shared" si="31"/>
        <v>タ行</v>
      </c>
      <c r="N420" t="str">
        <f t="shared" si="32"/>
        <v>多肥集約農業への発展</v>
      </c>
      <c r="O420" s="7">
        <f t="shared" si="33"/>
      </c>
      <c r="P420">
        <f t="shared" si="34"/>
        <v>234</v>
      </c>
      <c r="R420" t="s">
        <v>1128</v>
      </c>
      <c r="S420" t="s">
        <v>1129</v>
      </c>
      <c r="T420" s="7" t="s">
        <v>1130</v>
      </c>
      <c r="U420" s="11" t="s">
        <v>1131</v>
      </c>
    </row>
    <row r="421" spans="1:21" ht="13.5">
      <c r="A421" s="7">
        <v>764</v>
      </c>
      <c r="B421" t="s">
        <v>1917</v>
      </c>
      <c r="C421" s="7">
        <v>420</v>
      </c>
      <c r="D421" t="s">
        <v>907</v>
      </c>
      <c r="E421" s="2" t="s">
        <v>847</v>
      </c>
      <c r="F421" s="2"/>
      <c r="G421" s="2">
        <v>56</v>
      </c>
      <c r="H421" s="2">
        <v>1</v>
      </c>
      <c r="I421" s="5" t="s">
        <v>1127</v>
      </c>
      <c r="J421" s="6">
        <v>4</v>
      </c>
      <c r="L421" s="10" t="str">
        <f t="shared" si="30"/>
        <v>F2－420</v>
      </c>
      <c r="M421" t="str">
        <f t="shared" si="31"/>
        <v>タ行</v>
      </c>
      <c r="N421" t="str">
        <f t="shared" si="32"/>
        <v>断髪令</v>
      </c>
      <c r="O421" s="7" t="str">
        <f t="shared" si="33"/>
        <v>1/4</v>
      </c>
      <c r="P421">
        <f t="shared" si="34"/>
        <v>56</v>
      </c>
      <c r="R421" t="s">
        <v>1128</v>
      </c>
      <c r="S421" t="s">
        <v>1129</v>
      </c>
      <c r="T421" s="7" t="s">
        <v>1130</v>
      </c>
      <c r="U421" s="11" t="s">
        <v>1131</v>
      </c>
    </row>
    <row r="422" spans="1:21" ht="13.5">
      <c r="A422" s="7">
        <v>765</v>
      </c>
      <c r="B422" t="s">
        <v>1917</v>
      </c>
      <c r="C422" s="7">
        <v>421</v>
      </c>
      <c r="D422" t="s">
        <v>907</v>
      </c>
      <c r="E422" s="2" t="s">
        <v>847</v>
      </c>
      <c r="F422" s="2"/>
      <c r="G422" s="2">
        <v>62</v>
      </c>
      <c r="H422" s="2">
        <v>2</v>
      </c>
      <c r="I422" s="5" t="s">
        <v>1127</v>
      </c>
      <c r="J422" s="6">
        <v>4</v>
      </c>
      <c r="L422" s="10" t="str">
        <f t="shared" si="30"/>
        <v>F2－421</v>
      </c>
      <c r="M422" t="str">
        <f t="shared" si="31"/>
        <v>タ行</v>
      </c>
      <c r="N422" t="str">
        <f t="shared" si="32"/>
        <v>断髪令</v>
      </c>
      <c r="O422" s="7" t="str">
        <f t="shared" si="33"/>
        <v>2/4</v>
      </c>
      <c r="P422">
        <f t="shared" si="34"/>
        <v>62</v>
      </c>
      <c r="R422" t="s">
        <v>1128</v>
      </c>
      <c r="S422" t="s">
        <v>1129</v>
      </c>
      <c r="T422" s="7" t="s">
        <v>1130</v>
      </c>
      <c r="U422" s="11" t="s">
        <v>1131</v>
      </c>
    </row>
    <row r="423" spans="1:21" ht="13.5">
      <c r="A423" s="7">
        <v>766</v>
      </c>
      <c r="B423" t="s">
        <v>1917</v>
      </c>
      <c r="C423" s="7">
        <v>422</v>
      </c>
      <c r="D423" t="s">
        <v>907</v>
      </c>
      <c r="E423" s="2" t="s">
        <v>848</v>
      </c>
      <c r="F423" s="2" t="s">
        <v>849</v>
      </c>
      <c r="G423" s="2">
        <v>178</v>
      </c>
      <c r="H423" s="2">
        <v>1</v>
      </c>
      <c r="I423" s="5" t="s">
        <v>1127</v>
      </c>
      <c r="J423" s="6">
        <v>4</v>
      </c>
      <c r="L423" s="10" t="str">
        <f t="shared" si="30"/>
        <v>F2－422</v>
      </c>
      <c r="M423" t="str">
        <f t="shared" si="31"/>
        <v>タ行</v>
      </c>
      <c r="N423" t="str">
        <f t="shared" si="32"/>
        <v>治外法権　－と外人の横暴</v>
      </c>
      <c r="O423" s="7" t="str">
        <f t="shared" si="33"/>
        <v>1/4</v>
      </c>
      <c r="P423">
        <f t="shared" si="34"/>
        <v>178</v>
      </c>
      <c r="R423" t="s">
        <v>1128</v>
      </c>
      <c r="S423" t="s">
        <v>1129</v>
      </c>
      <c r="T423" s="7" t="s">
        <v>1130</v>
      </c>
      <c r="U423" s="11" t="s">
        <v>1131</v>
      </c>
    </row>
    <row r="424" spans="1:21" ht="13.5">
      <c r="A424" s="7">
        <v>767</v>
      </c>
      <c r="B424" t="s">
        <v>1917</v>
      </c>
      <c r="C424" s="7">
        <v>423</v>
      </c>
      <c r="D424" t="s">
        <v>907</v>
      </c>
      <c r="E424" s="2" t="s">
        <v>848</v>
      </c>
      <c r="F424" s="2" t="s">
        <v>850</v>
      </c>
      <c r="G424" s="2">
        <v>171</v>
      </c>
      <c r="H424" s="2">
        <v>2</v>
      </c>
      <c r="I424" s="5" t="s">
        <v>1127</v>
      </c>
      <c r="J424" s="6">
        <v>4</v>
      </c>
      <c r="L424" s="10" t="str">
        <f t="shared" si="30"/>
        <v>F2－423</v>
      </c>
      <c r="M424" t="str">
        <f t="shared" si="31"/>
        <v>タ行</v>
      </c>
      <c r="N424" t="str">
        <f t="shared" si="32"/>
        <v>治外法権　－の逆利用点</v>
      </c>
      <c r="O424" s="7" t="str">
        <f t="shared" si="33"/>
        <v>2/4</v>
      </c>
      <c r="P424">
        <f t="shared" si="34"/>
        <v>171</v>
      </c>
      <c r="R424" t="s">
        <v>1128</v>
      </c>
      <c r="S424" t="s">
        <v>1129</v>
      </c>
      <c r="T424" s="7" t="s">
        <v>1130</v>
      </c>
      <c r="U424" s="11" t="s">
        <v>1131</v>
      </c>
    </row>
    <row r="425" spans="1:21" ht="13.5">
      <c r="A425" s="7">
        <v>768</v>
      </c>
      <c r="B425" t="s">
        <v>1917</v>
      </c>
      <c r="C425" s="7">
        <v>424</v>
      </c>
      <c r="D425" t="s">
        <v>907</v>
      </c>
      <c r="E425" s="2" t="s">
        <v>848</v>
      </c>
      <c r="F425" s="2" t="s">
        <v>851</v>
      </c>
      <c r="G425" s="2">
        <v>177</v>
      </c>
      <c r="H425" s="2">
        <v>3</v>
      </c>
      <c r="I425" s="5" t="s">
        <v>1127</v>
      </c>
      <c r="J425" s="6">
        <v>4</v>
      </c>
      <c r="L425" s="10" t="str">
        <f t="shared" si="30"/>
        <v>F2－424</v>
      </c>
      <c r="M425" t="str">
        <f t="shared" si="31"/>
        <v>タ行</v>
      </c>
      <c r="N425" t="str">
        <f t="shared" si="32"/>
        <v>治外法権　－明治前半期の実体</v>
      </c>
      <c r="O425" s="7" t="str">
        <f t="shared" si="33"/>
        <v>3/4</v>
      </c>
      <c r="P425">
        <f t="shared" si="34"/>
        <v>177</v>
      </c>
      <c r="R425" t="s">
        <v>1128</v>
      </c>
      <c r="S425" t="s">
        <v>1129</v>
      </c>
      <c r="T425" s="7" t="s">
        <v>1130</v>
      </c>
      <c r="U425" s="11" t="s">
        <v>1131</v>
      </c>
    </row>
    <row r="426" spans="1:21" ht="13.5">
      <c r="A426" s="7">
        <v>769</v>
      </c>
      <c r="B426" t="s">
        <v>1917</v>
      </c>
      <c r="C426" s="7">
        <v>425</v>
      </c>
      <c r="D426" t="s">
        <v>907</v>
      </c>
      <c r="E426" s="2" t="s">
        <v>848</v>
      </c>
      <c r="F426" s="2" t="s">
        <v>852</v>
      </c>
      <c r="G426" s="2">
        <v>177</v>
      </c>
      <c r="H426" s="2">
        <v>4</v>
      </c>
      <c r="I426" s="5" t="s">
        <v>1127</v>
      </c>
      <c r="J426" s="6">
        <v>4</v>
      </c>
      <c r="L426" s="10" t="str">
        <f t="shared" si="30"/>
        <v>F2－425</v>
      </c>
      <c r="M426" t="str">
        <f t="shared" si="31"/>
        <v>タ行</v>
      </c>
      <c r="N426" t="str">
        <f t="shared" si="32"/>
        <v>治外法権　－濫用の弊害</v>
      </c>
      <c r="O426" s="7" t="str">
        <f t="shared" si="33"/>
        <v>4/4</v>
      </c>
      <c r="P426">
        <f t="shared" si="34"/>
        <v>177</v>
      </c>
      <c r="R426" t="s">
        <v>1128</v>
      </c>
      <c r="S426" t="s">
        <v>1129</v>
      </c>
      <c r="T426" s="7" t="s">
        <v>1130</v>
      </c>
      <c r="U426" s="11" t="s">
        <v>1131</v>
      </c>
    </row>
    <row r="427" spans="1:21" ht="13.5">
      <c r="A427" s="7">
        <v>770</v>
      </c>
      <c r="B427" t="s">
        <v>1917</v>
      </c>
      <c r="C427" s="7">
        <v>426</v>
      </c>
      <c r="D427" t="s">
        <v>907</v>
      </c>
      <c r="E427" t="s">
        <v>853</v>
      </c>
      <c r="G427">
        <v>205</v>
      </c>
      <c r="I427" s="5"/>
      <c r="L427" s="10" t="str">
        <f t="shared" si="30"/>
        <v>F2－426</v>
      </c>
      <c r="M427" t="str">
        <f t="shared" si="31"/>
        <v>タ行</v>
      </c>
      <c r="N427" t="str">
        <f t="shared" si="32"/>
        <v>蓄積資本の効率的活用</v>
      </c>
      <c r="O427" s="7">
        <f t="shared" si="33"/>
      </c>
      <c r="P427">
        <f t="shared" si="34"/>
        <v>205</v>
      </c>
      <c r="R427" t="s">
        <v>1128</v>
      </c>
      <c r="S427" t="s">
        <v>1129</v>
      </c>
      <c r="T427" s="7" t="s">
        <v>1130</v>
      </c>
      <c r="U427" s="11" t="s">
        <v>1131</v>
      </c>
    </row>
    <row r="428" spans="1:21" ht="13.5">
      <c r="A428" s="7">
        <v>771</v>
      </c>
      <c r="B428" t="s">
        <v>1917</v>
      </c>
      <c r="C428" s="7">
        <v>427</v>
      </c>
      <c r="D428" t="s">
        <v>907</v>
      </c>
      <c r="E428" t="s">
        <v>854</v>
      </c>
      <c r="F428" t="s">
        <v>855</v>
      </c>
      <c r="G428">
        <v>232</v>
      </c>
      <c r="I428" s="5"/>
      <c r="L428" s="10" t="str">
        <f t="shared" si="30"/>
        <v>F2－427</v>
      </c>
      <c r="M428" t="str">
        <f t="shared" si="31"/>
        <v>タ行</v>
      </c>
      <c r="N428" t="str">
        <f t="shared" si="32"/>
        <v>治水技術　－オランダ工法の失敗</v>
      </c>
      <c r="O428" s="7">
        <f t="shared" si="33"/>
      </c>
      <c r="P428">
        <f t="shared" si="34"/>
        <v>232</v>
      </c>
      <c r="R428" t="s">
        <v>1128</v>
      </c>
      <c r="S428" t="s">
        <v>1129</v>
      </c>
      <c r="T428" s="7" t="s">
        <v>1130</v>
      </c>
      <c r="U428" s="11" t="s">
        <v>1131</v>
      </c>
    </row>
    <row r="429" spans="1:21" ht="13.5">
      <c r="A429" s="7">
        <v>772</v>
      </c>
      <c r="B429" t="s">
        <v>1917</v>
      </c>
      <c r="C429" s="7">
        <v>428</v>
      </c>
      <c r="D429" t="s">
        <v>907</v>
      </c>
      <c r="E429" t="s">
        <v>856</v>
      </c>
      <c r="G429">
        <v>233</v>
      </c>
      <c r="I429" s="5"/>
      <c r="L429" s="10" t="str">
        <f t="shared" si="30"/>
        <v>F2－428</v>
      </c>
      <c r="M429" t="str">
        <f t="shared" si="31"/>
        <v>タ行</v>
      </c>
      <c r="N429" t="str">
        <f t="shared" si="32"/>
        <v>治水政策の大転換</v>
      </c>
      <c r="O429" s="7">
        <f t="shared" si="33"/>
      </c>
      <c r="P429">
        <f t="shared" si="34"/>
        <v>233</v>
      </c>
      <c r="R429" t="s">
        <v>1128</v>
      </c>
      <c r="S429" t="s">
        <v>1129</v>
      </c>
      <c r="T429" s="7" t="s">
        <v>1130</v>
      </c>
      <c r="U429" s="11" t="s">
        <v>1131</v>
      </c>
    </row>
    <row r="430" spans="1:21" ht="13.5">
      <c r="A430" s="7">
        <v>773</v>
      </c>
      <c r="B430" t="s">
        <v>1917</v>
      </c>
      <c r="C430" s="7">
        <v>429</v>
      </c>
      <c r="D430" t="s">
        <v>907</v>
      </c>
      <c r="E430" s="2" t="s">
        <v>857</v>
      </c>
      <c r="F430" s="2" t="s">
        <v>858</v>
      </c>
      <c r="G430" s="2">
        <v>112</v>
      </c>
      <c r="H430" s="2">
        <v>1</v>
      </c>
      <c r="I430" s="5" t="s">
        <v>1127</v>
      </c>
      <c r="J430" s="6">
        <v>13</v>
      </c>
      <c r="L430" s="10" t="str">
        <f t="shared" si="30"/>
        <v>F2－429</v>
      </c>
      <c r="M430" t="str">
        <f t="shared" si="31"/>
        <v>タ行</v>
      </c>
      <c r="N430" t="str">
        <f t="shared" si="32"/>
        <v>地租改正　－後の地主の負担軽減化</v>
      </c>
      <c r="O430" s="7" t="str">
        <f t="shared" si="33"/>
        <v>1/13</v>
      </c>
      <c r="P430">
        <f t="shared" si="34"/>
        <v>112</v>
      </c>
      <c r="R430" t="s">
        <v>1128</v>
      </c>
      <c r="S430" t="s">
        <v>1129</v>
      </c>
      <c r="T430" s="7" t="s">
        <v>1130</v>
      </c>
      <c r="U430" s="11" t="s">
        <v>1131</v>
      </c>
    </row>
    <row r="431" spans="1:21" ht="13.5">
      <c r="A431" s="7">
        <v>774</v>
      </c>
      <c r="B431" t="s">
        <v>1917</v>
      </c>
      <c r="C431" s="7">
        <v>430</v>
      </c>
      <c r="D431" t="s">
        <v>907</v>
      </c>
      <c r="E431" s="2" t="s">
        <v>857</v>
      </c>
      <c r="F431" s="2" t="s">
        <v>859</v>
      </c>
      <c r="G431" s="2">
        <v>115</v>
      </c>
      <c r="H431" s="2">
        <v>2</v>
      </c>
      <c r="I431" s="5" t="s">
        <v>1127</v>
      </c>
      <c r="J431" s="6">
        <v>13</v>
      </c>
      <c r="L431" s="10" t="str">
        <f t="shared" si="30"/>
        <v>F2－430</v>
      </c>
      <c r="M431" t="str">
        <f t="shared" si="31"/>
        <v>タ行</v>
      </c>
      <c r="N431" t="str">
        <f t="shared" si="32"/>
        <v>地租改正　－前後の農民負担</v>
      </c>
      <c r="O431" s="7" t="str">
        <f t="shared" si="33"/>
        <v>2/13</v>
      </c>
      <c r="P431">
        <f t="shared" si="34"/>
        <v>115</v>
      </c>
      <c r="R431" t="s">
        <v>1128</v>
      </c>
      <c r="S431" t="s">
        <v>1129</v>
      </c>
      <c r="T431" s="7" t="s">
        <v>1130</v>
      </c>
      <c r="U431" s="11" t="s">
        <v>1131</v>
      </c>
    </row>
    <row r="432" spans="1:21" ht="13.5">
      <c r="A432" s="7">
        <v>775</v>
      </c>
      <c r="B432" t="s">
        <v>1917</v>
      </c>
      <c r="C432" s="7">
        <v>431</v>
      </c>
      <c r="D432" t="s">
        <v>907</v>
      </c>
      <c r="E432" s="2" t="s">
        <v>857</v>
      </c>
      <c r="F432" s="2" t="s">
        <v>860</v>
      </c>
      <c r="G432" s="2">
        <v>112</v>
      </c>
      <c r="H432" s="2">
        <v>3</v>
      </c>
      <c r="I432" s="5" t="s">
        <v>1127</v>
      </c>
      <c r="J432" s="6">
        <v>13</v>
      </c>
      <c r="L432" s="10" t="str">
        <f t="shared" si="30"/>
        <v>F2－431</v>
      </c>
      <c r="M432" t="str">
        <f t="shared" si="31"/>
        <v>タ行</v>
      </c>
      <c r="N432" t="str">
        <f t="shared" si="32"/>
        <v>地租改正　－当時の負担－米収量34％</v>
      </c>
      <c r="O432" s="7" t="str">
        <f t="shared" si="33"/>
        <v>3/13</v>
      </c>
      <c r="P432">
        <f t="shared" si="34"/>
        <v>112</v>
      </c>
      <c r="R432" t="s">
        <v>1128</v>
      </c>
      <c r="S432" t="s">
        <v>1129</v>
      </c>
      <c r="T432" s="7" t="s">
        <v>1130</v>
      </c>
      <c r="U432" s="11" t="s">
        <v>1131</v>
      </c>
    </row>
    <row r="433" spans="1:21" ht="13.5">
      <c r="A433" s="7">
        <v>776</v>
      </c>
      <c r="B433" t="s">
        <v>1917</v>
      </c>
      <c r="C433" s="7">
        <v>432</v>
      </c>
      <c r="D433" t="s">
        <v>907</v>
      </c>
      <c r="E433" s="2" t="s">
        <v>857</v>
      </c>
      <c r="F433" s="2" t="s">
        <v>2076</v>
      </c>
      <c r="G433" s="2">
        <v>113</v>
      </c>
      <c r="H433" s="2">
        <v>4</v>
      </c>
      <c r="I433" s="5" t="s">
        <v>1127</v>
      </c>
      <c r="J433" s="6">
        <v>13</v>
      </c>
      <c r="L433" s="10" t="str">
        <f t="shared" si="30"/>
        <v>F2－432</v>
      </c>
      <c r="M433" t="str">
        <f t="shared" si="31"/>
        <v>タ行</v>
      </c>
      <c r="N433" t="str">
        <f t="shared" si="32"/>
        <v>地租改正　－と過渡的摩擦</v>
      </c>
      <c r="O433" s="7" t="str">
        <f t="shared" si="33"/>
        <v>4/13</v>
      </c>
      <c r="P433">
        <f t="shared" si="34"/>
        <v>113</v>
      </c>
      <c r="R433" t="s">
        <v>1128</v>
      </c>
      <c r="S433" t="s">
        <v>1129</v>
      </c>
      <c r="T433" s="7" t="s">
        <v>1130</v>
      </c>
      <c r="U433" s="11" t="s">
        <v>1131</v>
      </c>
    </row>
    <row r="434" spans="1:21" ht="13.5">
      <c r="A434" s="7">
        <v>777</v>
      </c>
      <c r="B434" t="s">
        <v>1917</v>
      </c>
      <c r="C434" s="7">
        <v>433</v>
      </c>
      <c r="D434" t="s">
        <v>907</v>
      </c>
      <c r="E434" s="2" t="s">
        <v>857</v>
      </c>
      <c r="F434" s="2" t="s">
        <v>861</v>
      </c>
      <c r="G434" s="2">
        <v>116</v>
      </c>
      <c r="H434" s="2">
        <v>5</v>
      </c>
      <c r="I434" s="5" t="s">
        <v>1127</v>
      </c>
      <c r="J434" s="6">
        <v>13</v>
      </c>
      <c r="L434" s="10" t="str">
        <f t="shared" si="30"/>
        <v>F2－433</v>
      </c>
      <c r="M434" t="str">
        <f t="shared" si="31"/>
        <v>タ行</v>
      </c>
      <c r="N434" t="str">
        <f t="shared" si="32"/>
        <v>地租改正　－と小作人</v>
      </c>
      <c r="O434" s="7" t="str">
        <f t="shared" si="33"/>
        <v>5/13</v>
      </c>
      <c r="P434">
        <f t="shared" si="34"/>
        <v>116</v>
      </c>
      <c r="R434" t="s">
        <v>1128</v>
      </c>
      <c r="S434" t="s">
        <v>1129</v>
      </c>
      <c r="T434" s="7" t="s">
        <v>1130</v>
      </c>
      <c r="U434" s="11" t="s">
        <v>1131</v>
      </c>
    </row>
    <row r="435" spans="1:21" ht="13.5">
      <c r="A435" s="7">
        <v>778</v>
      </c>
      <c r="B435" t="s">
        <v>1917</v>
      </c>
      <c r="C435" s="7">
        <v>434</v>
      </c>
      <c r="D435" t="s">
        <v>907</v>
      </c>
      <c r="E435" s="2" t="s">
        <v>857</v>
      </c>
      <c r="F435" s="2" t="s">
        <v>862</v>
      </c>
      <c r="G435" s="2">
        <v>116</v>
      </c>
      <c r="H435" s="2">
        <v>6</v>
      </c>
      <c r="I435" s="5" t="s">
        <v>1127</v>
      </c>
      <c r="J435" s="6">
        <v>13</v>
      </c>
      <c r="L435" s="10" t="str">
        <f t="shared" si="30"/>
        <v>F2－434</v>
      </c>
      <c r="M435" t="str">
        <f t="shared" si="31"/>
        <v>タ行</v>
      </c>
      <c r="N435" t="str">
        <f t="shared" si="32"/>
        <v>地租改正　－とその減額</v>
      </c>
      <c r="O435" s="7" t="str">
        <f t="shared" si="33"/>
        <v>6/13</v>
      </c>
      <c r="P435">
        <f t="shared" si="34"/>
        <v>116</v>
      </c>
      <c r="R435" t="s">
        <v>1128</v>
      </c>
      <c r="S435" t="s">
        <v>1129</v>
      </c>
      <c r="T435" s="7" t="s">
        <v>1130</v>
      </c>
      <c r="U435" s="11" t="s">
        <v>1131</v>
      </c>
    </row>
    <row r="436" spans="1:21" ht="13.5">
      <c r="A436" s="7">
        <v>779</v>
      </c>
      <c r="B436" t="s">
        <v>1917</v>
      </c>
      <c r="C436" s="7">
        <v>435</v>
      </c>
      <c r="D436" t="s">
        <v>907</v>
      </c>
      <c r="E436" s="2" t="s">
        <v>857</v>
      </c>
      <c r="F436" s="2" t="s">
        <v>863</v>
      </c>
      <c r="G436" s="2">
        <v>114</v>
      </c>
      <c r="H436" s="2">
        <v>7</v>
      </c>
      <c r="I436" s="5" t="s">
        <v>1127</v>
      </c>
      <c r="J436" s="6">
        <v>13</v>
      </c>
      <c r="L436" s="10" t="str">
        <f t="shared" si="30"/>
        <v>F2－435</v>
      </c>
      <c r="M436" t="str">
        <f t="shared" si="31"/>
        <v>タ行</v>
      </c>
      <c r="N436" t="str">
        <f t="shared" si="32"/>
        <v>地租改正　－と百姓一揆</v>
      </c>
      <c r="O436" s="7" t="str">
        <f t="shared" si="33"/>
        <v>7/13</v>
      </c>
      <c r="P436">
        <f t="shared" si="34"/>
        <v>114</v>
      </c>
      <c r="R436" t="s">
        <v>1128</v>
      </c>
      <c r="S436" t="s">
        <v>1129</v>
      </c>
      <c r="T436" s="7" t="s">
        <v>1130</v>
      </c>
      <c r="U436" s="11" t="s">
        <v>1131</v>
      </c>
    </row>
    <row r="437" spans="1:21" ht="13.5">
      <c r="A437" s="7">
        <v>780</v>
      </c>
      <c r="B437" t="s">
        <v>1917</v>
      </c>
      <c r="C437" s="7">
        <v>436</v>
      </c>
      <c r="D437" t="s">
        <v>907</v>
      </c>
      <c r="E437" s="2" t="s">
        <v>857</v>
      </c>
      <c r="F437" s="2" t="s">
        <v>864</v>
      </c>
      <c r="G437" s="2">
        <v>113</v>
      </c>
      <c r="H437" s="2">
        <v>8</v>
      </c>
      <c r="I437" s="5" t="s">
        <v>1127</v>
      </c>
      <c r="J437" s="6">
        <v>13</v>
      </c>
      <c r="L437" s="10" t="str">
        <f t="shared" si="30"/>
        <v>F2－436</v>
      </c>
      <c r="M437" t="str">
        <f t="shared" si="31"/>
        <v>タ行</v>
      </c>
      <c r="N437" t="str">
        <f t="shared" si="32"/>
        <v>地租改正　－の経費と歳月</v>
      </c>
      <c r="O437" s="7" t="str">
        <f t="shared" si="33"/>
        <v>8/13</v>
      </c>
      <c r="P437">
        <f t="shared" si="34"/>
        <v>113</v>
      </c>
      <c r="R437" t="s">
        <v>1128</v>
      </c>
      <c r="S437" t="s">
        <v>1129</v>
      </c>
      <c r="T437" s="7" t="s">
        <v>1130</v>
      </c>
      <c r="U437" s="11" t="s">
        <v>1131</v>
      </c>
    </row>
    <row r="438" spans="1:21" ht="13.5">
      <c r="A438" s="7">
        <v>781</v>
      </c>
      <c r="B438" t="s">
        <v>1917</v>
      </c>
      <c r="C438" s="7">
        <v>437</v>
      </c>
      <c r="D438" t="s">
        <v>907</v>
      </c>
      <c r="E438" s="2" t="s">
        <v>857</v>
      </c>
      <c r="F438" s="2" t="s">
        <v>865</v>
      </c>
      <c r="G438" s="2">
        <v>110</v>
      </c>
      <c r="H438" s="2">
        <v>9</v>
      </c>
      <c r="I438" s="5" t="s">
        <v>1127</v>
      </c>
      <c r="J438" s="6">
        <v>13</v>
      </c>
      <c r="L438" s="10" t="str">
        <f t="shared" si="30"/>
        <v>F2－437</v>
      </c>
      <c r="M438" t="str">
        <f t="shared" si="31"/>
        <v>タ行</v>
      </c>
      <c r="N438" t="str">
        <f t="shared" si="32"/>
        <v>地租改正　－の断行</v>
      </c>
      <c r="O438" s="7" t="str">
        <f t="shared" si="33"/>
        <v>9/13</v>
      </c>
      <c r="P438">
        <f t="shared" si="34"/>
        <v>110</v>
      </c>
      <c r="R438" t="s">
        <v>1128</v>
      </c>
      <c r="S438" t="s">
        <v>1129</v>
      </c>
      <c r="T438" s="7" t="s">
        <v>1130</v>
      </c>
      <c r="U438" s="11" t="s">
        <v>1131</v>
      </c>
    </row>
    <row r="439" spans="1:21" ht="13.5">
      <c r="A439" s="7">
        <v>782</v>
      </c>
      <c r="B439" t="s">
        <v>1917</v>
      </c>
      <c r="C439" s="7">
        <v>438</v>
      </c>
      <c r="D439" t="s">
        <v>907</v>
      </c>
      <c r="E439" s="2" t="s">
        <v>857</v>
      </c>
      <c r="F439" s="2" t="s">
        <v>866</v>
      </c>
      <c r="G439" s="2">
        <v>111</v>
      </c>
      <c r="H439" s="2">
        <v>10</v>
      </c>
      <c r="I439" s="5" t="s">
        <v>1127</v>
      </c>
      <c r="J439" s="6">
        <v>13</v>
      </c>
      <c r="L439" s="10" t="str">
        <f t="shared" si="30"/>
        <v>F2－438</v>
      </c>
      <c r="M439" t="str">
        <f t="shared" si="31"/>
        <v>タ行</v>
      </c>
      <c r="N439" t="str">
        <f t="shared" si="32"/>
        <v>地租改正　－の農業改革的意義</v>
      </c>
      <c r="O439" s="7" t="str">
        <f t="shared" si="33"/>
        <v>10/13</v>
      </c>
      <c r="P439">
        <f t="shared" si="34"/>
        <v>111</v>
      </c>
      <c r="R439" t="s">
        <v>1128</v>
      </c>
      <c r="S439" t="s">
        <v>1129</v>
      </c>
      <c r="T439" s="7" t="s">
        <v>1130</v>
      </c>
      <c r="U439" s="11" t="s">
        <v>1131</v>
      </c>
    </row>
    <row r="440" spans="1:21" ht="13.5">
      <c r="A440" s="7">
        <v>783</v>
      </c>
      <c r="B440" t="s">
        <v>1917</v>
      </c>
      <c r="C440" s="7">
        <v>439</v>
      </c>
      <c r="D440" t="s">
        <v>907</v>
      </c>
      <c r="E440" s="2" t="s">
        <v>857</v>
      </c>
      <c r="F440" s="2" t="s">
        <v>460</v>
      </c>
      <c r="G440" s="2">
        <v>110</v>
      </c>
      <c r="H440" s="2">
        <v>11</v>
      </c>
      <c r="I440" s="5" t="s">
        <v>1127</v>
      </c>
      <c r="J440" s="6">
        <v>13</v>
      </c>
      <c r="L440" s="10" t="str">
        <f t="shared" si="30"/>
        <v>F2－439</v>
      </c>
      <c r="M440" t="str">
        <f t="shared" si="31"/>
        <v>タ行</v>
      </c>
      <c r="N440" t="str">
        <f t="shared" si="32"/>
        <v>地租改正　－の四大重点</v>
      </c>
      <c r="O440" s="7" t="str">
        <f t="shared" si="33"/>
        <v>11/13</v>
      </c>
      <c r="P440">
        <f t="shared" si="34"/>
        <v>110</v>
      </c>
      <c r="R440" t="s">
        <v>1128</v>
      </c>
      <c r="S440" t="s">
        <v>1129</v>
      </c>
      <c r="T440" s="7" t="s">
        <v>1130</v>
      </c>
      <c r="U440" s="11" t="s">
        <v>1131</v>
      </c>
    </row>
    <row r="441" spans="1:21" ht="13.5">
      <c r="A441" s="7">
        <v>784</v>
      </c>
      <c r="B441" t="s">
        <v>1917</v>
      </c>
      <c r="C441" s="7">
        <v>440</v>
      </c>
      <c r="D441" t="s">
        <v>907</v>
      </c>
      <c r="E441" s="2" t="s">
        <v>857</v>
      </c>
      <c r="F441" s="2" t="s">
        <v>867</v>
      </c>
      <c r="G441" s="2">
        <v>116</v>
      </c>
      <c r="H441" s="2">
        <v>12</v>
      </c>
      <c r="I441" s="5" t="s">
        <v>1127</v>
      </c>
      <c r="J441" s="6">
        <v>13</v>
      </c>
      <c r="L441" s="10" t="str">
        <f t="shared" si="30"/>
        <v>F2－440</v>
      </c>
      <c r="M441" t="str">
        <f t="shared" si="31"/>
        <v>タ行</v>
      </c>
      <c r="N441" t="str">
        <f t="shared" si="32"/>
        <v>地租改正　－明治7年度を基準</v>
      </c>
      <c r="O441" s="7" t="str">
        <f t="shared" si="33"/>
        <v>12/13</v>
      </c>
      <c r="P441">
        <f t="shared" si="34"/>
        <v>116</v>
      </c>
      <c r="R441" t="s">
        <v>1128</v>
      </c>
      <c r="S441" t="s">
        <v>1129</v>
      </c>
      <c r="T441" s="7" t="s">
        <v>1130</v>
      </c>
      <c r="U441" s="11" t="s">
        <v>1131</v>
      </c>
    </row>
    <row r="442" spans="1:21" ht="13.5">
      <c r="A442" s="7">
        <v>785</v>
      </c>
      <c r="B442" t="s">
        <v>1917</v>
      </c>
      <c r="C442" s="7">
        <v>441</v>
      </c>
      <c r="D442" t="s">
        <v>907</v>
      </c>
      <c r="E442" s="2" t="s">
        <v>857</v>
      </c>
      <c r="F442" s="2" t="s">
        <v>868</v>
      </c>
      <c r="G442" s="2">
        <v>109</v>
      </c>
      <c r="H442" s="2">
        <v>13</v>
      </c>
      <c r="I442" s="5" t="s">
        <v>1127</v>
      </c>
      <c r="J442" s="6">
        <v>13</v>
      </c>
      <c r="L442" s="10" t="str">
        <f t="shared" si="30"/>
        <v>F2－441</v>
      </c>
      <c r="M442" t="str">
        <f t="shared" si="31"/>
        <v>タ行</v>
      </c>
      <c r="N442" t="str">
        <f t="shared" si="32"/>
        <v>地租改正　－を必要とした三大要因</v>
      </c>
      <c r="O442" s="7" t="str">
        <f t="shared" si="33"/>
        <v>13/13</v>
      </c>
      <c r="P442">
        <f t="shared" si="34"/>
        <v>109</v>
      </c>
      <c r="R442" t="s">
        <v>1128</v>
      </c>
      <c r="S442" t="s">
        <v>1129</v>
      </c>
      <c r="T442" s="7" t="s">
        <v>1130</v>
      </c>
      <c r="U442" s="11" t="s">
        <v>1131</v>
      </c>
    </row>
    <row r="443" spans="1:21" ht="13.5">
      <c r="A443" s="7">
        <v>786</v>
      </c>
      <c r="B443" t="s">
        <v>1917</v>
      </c>
      <c r="C443" s="7">
        <v>442</v>
      </c>
      <c r="D443" t="s">
        <v>907</v>
      </c>
      <c r="E443" t="s">
        <v>869</v>
      </c>
      <c r="G443">
        <v>112</v>
      </c>
      <c r="I443" s="5"/>
      <c r="L443" s="10" t="str">
        <f t="shared" si="30"/>
        <v>F2－442</v>
      </c>
      <c r="M443" t="str">
        <f t="shared" si="31"/>
        <v>タ行</v>
      </c>
      <c r="N443" t="str">
        <f t="shared" si="32"/>
        <v>地租の一定金額化と米価高による負担軽減</v>
      </c>
      <c r="O443" s="7">
        <f t="shared" si="33"/>
      </c>
      <c r="P443">
        <f t="shared" si="34"/>
        <v>112</v>
      </c>
      <c r="R443" t="s">
        <v>1128</v>
      </c>
      <c r="S443" t="s">
        <v>1129</v>
      </c>
      <c r="T443" s="7" t="s">
        <v>1130</v>
      </c>
      <c r="U443" s="11" t="s">
        <v>1131</v>
      </c>
    </row>
    <row r="444" spans="1:21" ht="13.5">
      <c r="A444" s="7">
        <v>787</v>
      </c>
      <c r="B444" t="s">
        <v>1917</v>
      </c>
      <c r="C444" s="7">
        <v>443</v>
      </c>
      <c r="D444" t="s">
        <v>907</v>
      </c>
      <c r="E444" t="s">
        <v>870</v>
      </c>
      <c r="F444" t="s">
        <v>871</v>
      </c>
      <c r="G444">
        <v>114</v>
      </c>
      <c r="I444" s="5"/>
      <c r="L444" s="10" t="str">
        <f t="shared" si="30"/>
        <v>F2－443</v>
      </c>
      <c r="M444" t="str">
        <f t="shared" si="31"/>
        <v>タ行</v>
      </c>
      <c r="N444" t="str">
        <f t="shared" si="32"/>
        <v>地阻の金納化　－米価暴落地域</v>
      </c>
      <c r="O444" s="7">
        <f t="shared" si="33"/>
      </c>
      <c r="P444">
        <f t="shared" si="34"/>
        <v>114</v>
      </c>
      <c r="R444" t="s">
        <v>1128</v>
      </c>
      <c r="S444" t="s">
        <v>1129</v>
      </c>
      <c r="T444" s="7" t="s">
        <v>1130</v>
      </c>
      <c r="U444" s="11" t="s">
        <v>1131</v>
      </c>
    </row>
    <row r="445" spans="1:21" ht="13.5">
      <c r="A445" s="7">
        <v>788</v>
      </c>
      <c r="B445" t="s">
        <v>1917</v>
      </c>
      <c r="C445" s="7">
        <v>444</v>
      </c>
      <c r="D445" t="s">
        <v>907</v>
      </c>
      <c r="E445" t="s">
        <v>872</v>
      </c>
      <c r="F445" t="s">
        <v>873</v>
      </c>
      <c r="G445">
        <v>117</v>
      </c>
      <c r="H445" s="2">
        <v>1</v>
      </c>
      <c r="I445" s="5" t="s">
        <v>1127</v>
      </c>
      <c r="J445" s="6">
        <v>2</v>
      </c>
      <c r="L445" s="10" t="str">
        <f t="shared" si="30"/>
        <v>F2－444</v>
      </c>
      <c r="M445" t="str">
        <f t="shared" si="31"/>
        <v>タ行</v>
      </c>
      <c r="N445" t="str">
        <f t="shared" si="32"/>
        <v>地租負担　－米価高騰と負担率漸減</v>
      </c>
      <c r="O445" s="7" t="str">
        <f t="shared" si="33"/>
        <v>1/2</v>
      </c>
      <c r="P445">
        <f t="shared" si="34"/>
        <v>117</v>
      </c>
      <c r="R445" t="s">
        <v>1128</v>
      </c>
      <c r="S445" t="s">
        <v>1129</v>
      </c>
      <c r="T445" s="7" t="s">
        <v>1130</v>
      </c>
      <c r="U445" s="11" t="s">
        <v>1131</v>
      </c>
    </row>
    <row r="446" spans="1:21" ht="13.5">
      <c r="A446" s="7">
        <v>789</v>
      </c>
      <c r="B446" t="s">
        <v>1917</v>
      </c>
      <c r="C446" s="7">
        <v>445</v>
      </c>
      <c r="D446" t="s">
        <v>907</v>
      </c>
      <c r="E446" t="s">
        <v>872</v>
      </c>
      <c r="F446" t="s">
        <v>2018</v>
      </c>
      <c r="G446">
        <v>118</v>
      </c>
      <c r="H446" s="2">
        <v>2</v>
      </c>
      <c r="I446" s="5" t="s">
        <v>1127</v>
      </c>
      <c r="J446" s="6">
        <v>2</v>
      </c>
      <c r="L446" s="10" t="str">
        <f t="shared" si="30"/>
        <v>F2－445</v>
      </c>
      <c r="M446" t="str">
        <f t="shared" si="31"/>
        <v>タ行</v>
      </c>
      <c r="N446" t="str">
        <f t="shared" si="32"/>
        <v>地租負担　－米価騰貴による実質軽減化</v>
      </c>
      <c r="O446" s="7" t="str">
        <f t="shared" si="33"/>
        <v>2/2</v>
      </c>
      <c r="P446">
        <f t="shared" si="34"/>
        <v>118</v>
      </c>
      <c r="R446" t="s">
        <v>1128</v>
      </c>
      <c r="S446" t="s">
        <v>1129</v>
      </c>
      <c r="T446" s="7" t="s">
        <v>1130</v>
      </c>
      <c r="U446" s="11" t="s">
        <v>1131</v>
      </c>
    </row>
    <row r="447" spans="1:21" ht="13.5">
      <c r="A447" s="7">
        <v>790</v>
      </c>
      <c r="B447" t="s">
        <v>1917</v>
      </c>
      <c r="C447" s="7">
        <v>446</v>
      </c>
      <c r="D447" t="s">
        <v>907</v>
      </c>
      <c r="E447" s="2" t="s">
        <v>199</v>
      </c>
      <c r="F447" s="2" t="s">
        <v>903</v>
      </c>
      <c r="G447" s="2">
        <v>105</v>
      </c>
      <c r="H447" s="2">
        <v>1</v>
      </c>
      <c r="I447" s="5" t="s">
        <v>1127</v>
      </c>
      <c r="J447" s="6">
        <v>4</v>
      </c>
      <c r="L447" s="10" t="str">
        <f t="shared" si="30"/>
        <v>F2－446</v>
      </c>
      <c r="M447" t="str">
        <f t="shared" si="31"/>
        <v>タ行</v>
      </c>
      <c r="N447" t="str">
        <f t="shared" si="32"/>
        <v>秩禄　－維新後の変質</v>
      </c>
      <c r="O447" s="7" t="str">
        <f t="shared" si="33"/>
        <v>1/4</v>
      </c>
      <c r="P447">
        <f t="shared" si="34"/>
        <v>105</v>
      </c>
      <c r="R447" t="s">
        <v>1128</v>
      </c>
      <c r="S447" t="s">
        <v>1129</v>
      </c>
      <c r="T447" s="7" t="s">
        <v>1130</v>
      </c>
      <c r="U447" s="11" t="s">
        <v>1131</v>
      </c>
    </row>
    <row r="448" spans="1:21" ht="13.5">
      <c r="A448" s="7">
        <v>791</v>
      </c>
      <c r="B448" t="s">
        <v>1917</v>
      </c>
      <c r="C448" s="7">
        <v>447</v>
      </c>
      <c r="D448" t="s">
        <v>907</v>
      </c>
      <c r="E448" s="2" t="s">
        <v>199</v>
      </c>
      <c r="F448" s="2" t="s">
        <v>874</v>
      </c>
      <c r="G448" s="2">
        <v>95</v>
      </c>
      <c r="H448" s="2">
        <v>2</v>
      </c>
      <c r="I448" s="5" t="s">
        <v>1127</v>
      </c>
      <c r="J448" s="6">
        <v>4</v>
      </c>
      <c r="L448" s="10" t="str">
        <f t="shared" si="30"/>
        <v>F2－447</v>
      </c>
      <c r="M448" t="str">
        <f t="shared" si="31"/>
        <v>タ行</v>
      </c>
      <c r="N448" t="str">
        <f t="shared" si="32"/>
        <v>秩禄　－の公債化と財政負担減</v>
      </c>
      <c r="O448" s="7" t="str">
        <f t="shared" si="33"/>
        <v>2/4</v>
      </c>
      <c r="P448">
        <f t="shared" si="34"/>
        <v>95</v>
      </c>
      <c r="R448" t="s">
        <v>1128</v>
      </c>
      <c r="S448" t="s">
        <v>1129</v>
      </c>
      <c r="T448" s="7" t="s">
        <v>1130</v>
      </c>
      <c r="U448" s="11" t="s">
        <v>1131</v>
      </c>
    </row>
    <row r="449" spans="1:21" ht="13.5">
      <c r="A449" s="7">
        <v>792</v>
      </c>
      <c r="B449" t="s">
        <v>1917</v>
      </c>
      <c r="C449" s="7">
        <v>448</v>
      </c>
      <c r="D449" t="s">
        <v>907</v>
      </c>
      <c r="E449" s="2" t="s">
        <v>199</v>
      </c>
      <c r="F449" s="2" t="s">
        <v>875</v>
      </c>
      <c r="G449" s="2">
        <v>241</v>
      </c>
      <c r="H449" s="2">
        <v>3</v>
      </c>
      <c r="I449" s="5" t="s">
        <v>1127</v>
      </c>
      <c r="J449" s="6">
        <v>4</v>
      </c>
      <c r="L449" s="10" t="str">
        <f t="shared" si="30"/>
        <v>F2－448</v>
      </c>
      <c r="M449" t="str">
        <f t="shared" si="31"/>
        <v>タ行</v>
      </c>
      <c r="N449" t="str">
        <f t="shared" si="32"/>
        <v>秩禄　－の恒産視</v>
      </c>
      <c r="O449" s="7" t="str">
        <f t="shared" si="33"/>
        <v>3/4</v>
      </c>
      <c r="P449">
        <f t="shared" si="34"/>
        <v>241</v>
      </c>
      <c r="R449" t="s">
        <v>1128</v>
      </c>
      <c r="S449" t="s">
        <v>1129</v>
      </c>
      <c r="T449" s="7" t="s">
        <v>1130</v>
      </c>
      <c r="U449" s="11" t="s">
        <v>1131</v>
      </c>
    </row>
    <row r="450" spans="1:21" ht="13.5">
      <c r="A450" s="7">
        <v>793</v>
      </c>
      <c r="B450" t="s">
        <v>1917</v>
      </c>
      <c r="C450" s="7">
        <v>449</v>
      </c>
      <c r="D450" t="s">
        <v>907</v>
      </c>
      <c r="E450" s="2" t="s">
        <v>199</v>
      </c>
      <c r="F450" s="2" t="s">
        <v>876</v>
      </c>
      <c r="G450" s="2">
        <v>105</v>
      </c>
      <c r="H450" s="2">
        <v>4</v>
      </c>
      <c r="I450" s="5" t="s">
        <v>1127</v>
      </c>
      <c r="J450" s="6">
        <v>4</v>
      </c>
      <c r="L450" s="10" t="str">
        <f t="shared" si="30"/>
        <v>F2－449</v>
      </c>
      <c r="M450" t="str">
        <f t="shared" si="31"/>
        <v>タ行</v>
      </c>
      <c r="N450" t="str">
        <f t="shared" si="32"/>
        <v>秩禄　－の副収入化</v>
      </c>
      <c r="O450" s="7" t="str">
        <f t="shared" si="33"/>
        <v>4/4</v>
      </c>
      <c r="P450">
        <f t="shared" si="34"/>
        <v>105</v>
      </c>
      <c r="R450" t="s">
        <v>1128</v>
      </c>
      <c r="S450" t="s">
        <v>1129</v>
      </c>
      <c r="T450" s="7" t="s">
        <v>1130</v>
      </c>
      <c r="U450" s="11" t="s">
        <v>1131</v>
      </c>
    </row>
    <row r="451" spans="1:21" ht="13.5">
      <c r="A451" s="7">
        <v>794</v>
      </c>
      <c r="B451" t="s">
        <v>1917</v>
      </c>
      <c r="C451" s="7">
        <v>450</v>
      </c>
      <c r="D451" t="s">
        <v>907</v>
      </c>
      <c r="E451" t="s">
        <v>877</v>
      </c>
      <c r="G451">
        <v>97</v>
      </c>
      <c r="I451" s="5"/>
      <c r="L451" s="10" t="str">
        <f aca="true" t="shared" si="35" ref="L451:L514">+B451&amp;C451</f>
        <v>F2－450</v>
      </c>
      <c r="M451" t="str">
        <f aca="true" t="shared" si="36" ref="M451:M514">+D451</f>
        <v>タ行</v>
      </c>
      <c r="N451" t="str">
        <f aca="true" t="shared" si="37" ref="N451:N514">+E451&amp;F451</f>
        <v>秩禄減給の等級別内容</v>
      </c>
      <c r="O451" s="7">
        <f aca="true" t="shared" si="38" ref="O451:O514">+H451&amp;I451&amp;J451</f>
      </c>
      <c r="P451">
        <f aca="true" t="shared" si="39" ref="P451:P514">+G451</f>
        <v>97</v>
      </c>
      <c r="R451" t="s">
        <v>1128</v>
      </c>
      <c r="S451" t="s">
        <v>1129</v>
      </c>
      <c r="T451" s="7" t="s">
        <v>1130</v>
      </c>
      <c r="U451" s="11" t="s">
        <v>1131</v>
      </c>
    </row>
    <row r="452" spans="1:21" ht="13.5">
      <c r="A452" s="7">
        <v>795</v>
      </c>
      <c r="B452" t="s">
        <v>1917</v>
      </c>
      <c r="C452" s="7">
        <v>451</v>
      </c>
      <c r="D452" t="s">
        <v>907</v>
      </c>
      <c r="E452" s="2" t="s">
        <v>878</v>
      </c>
      <c r="F452" s="2" t="s">
        <v>879</v>
      </c>
      <c r="G452" s="2">
        <v>99</v>
      </c>
      <c r="H452" s="2">
        <v>1</v>
      </c>
      <c r="I452" s="5" t="s">
        <v>1127</v>
      </c>
      <c r="J452" s="6">
        <v>2</v>
      </c>
      <c r="L452" s="10" t="str">
        <f t="shared" si="35"/>
        <v>F2－451</v>
      </c>
      <c r="M452" t="str">
        <f t="shared" si="36"/>
        <v>タ行</v>
      </c>
      <c r="N452" t="str">
        <f t="shared" si="37"/>
        <v>秩禄公債化　－と等級的差別</v>
      </c>
      <c r="O452" s="7" t="str">
        <f t="shared" si="38"/>
        <v>1/2</v>
      </c>
      <c r="P452">
        <f t="shared" si="39"/>
        <v>99</v>
      </c>
      <c r="R452" t="s">
        <v>1128</v>
      </c>
      <c r="S452" t="s">
        <v>1129</v>
      </c>
      <c r="T452" s="7" t="s">
        <v>1130</v>
      </c>
      <c r="U452" s="11" t="s">
        <v>1131</v>
      </c>
    </row>
    <row r="453" spans="1:21" ht="13.5">
      <c r="A453" s="7">
        <v>796</v>
      </c>
      <c r="B453" t="s">
        <v>1917</v>
      </c>
      <c r="C453" s="7">
        <v>452</v>
      </c>
      <c r="D453" t="s">
        <v>907</v>
      </c>
      <c r="E453" s="2" t="s">
        <v>878</v>
      </c>
      <c r="F453" s="2" t="s">
        <v>880</v>
      </c>
      <c r="G453" s="2">
        <v>89</v>
      </c>
      <c r="H453" s="2">
        <v>2</v>
      </c>
      <c r="I453" s="5" t="s">
        <v>1127</v>
      </c>
      <c r="J453" s="6">
        <v>2</v>
      </c>
      <c r="L453" s="10" t="str">
        <f t="shared" si="35"/>
        <v>F2－452</v>
      </c>
      <c r="M453" t="str">
        <f t="shared" si="36"/>
        <v>タ行</v>
      </c>
      <c r="N453" t="str">
        <f t="shared" si="37"/>
        <v>秩禄公債化　－の五大目的</v>
      </c>
      <c r="O453" s="7" t="str">
        <f t="shared" si="38"/>
        <v>2/2</v>
      </c>
      <c r="P453">
        <f t="shared" si="39"/>
        <v>89</v>
      </c>
      <c r="R453" t="s">
        <v>1128</v>
      </c>
      <c r="S453" t="s">
        <v>1129</v>
      </c>
      <c r="T453" s="7" t="s">
        <v>1130</v>
      </c>
      <c r="U453" s="11" t="s">
        <v>1131</v>
      </c>
    </row>
    <row r="454" spans="1:21" ht="13.5">
      <c r="A454" s="7">
        <v>797</v>
      </c>
      <c r="B454" t="s">
        <v>1917</v>
      </c>
      <c r="C454" s="7">
        <v>453</v>
      </c>
      <c r="D454" t="s">
        <v>907</v>
      </c>
      <c r="E454" t="s">
        <v>881</v>
      </c>
      <c r="G454">
        <v>39</v>
      </c>
      <c r="H454" s="2">
        <v>1</v>
      </c>
      <c r="I454" s="5" t="s">
        <v>1127</v>
      </c>
      <c r="J454" s="6">
        <v>2</v>
      </c>
      <c r="L454" s="10" t="str">
        <f t="shared" si="35"/>
        <v>F2－453</v>
      </c>
      <c r="M454" t="str">
        <f t="shared" si="36"/>
        <v>タ行</v>
      </c>
      <c r="N454" t="str">
        <f t="shared" si="37"/>
        <v>秩禄処分</v>
      </c>
      <c r="O454" s="7" t="str">
        <f t="shared" si="38"/>
        <v>1/2</v>
      </c>
      <c r="P454">
        <f t="shared" si="39"/>
        <v>39</v>
      </c>
      <c r="R454" t="s">
        <v>1128</v>
      </c>
      <c r="S454" t="s">
        <v>1129</v>
      </c>
      <c r="T454" s="7" t="s">
        <v>1130</v>
      </c>
      <c r="U454" s="11" t="s">
        <v>1131</v>
      </c>
    </row>
    <row r="455" spans="1:21" ht="13.5">
      <c r="A455" s="7">
        <v>798</v>
      </c>
      <c r="B455" t="s">
        <v>1917</v>
      </c>
      <c r="C455" s="7">
        <v>454</v>
      </c>
      <c r="D455" t="s">
        <v>907</v>
      </c>
      <c r="E455" t="s">
        <v>881</v>
      </c>
      <c r="F455" t="s">
        <v>882</v>
      </c>
      <c r="G455">
        <v>82</v>
      </c>
      <c r="H455" s="2">
        <v>2</v>
      </c>
      <c r="I455" s="5" t="s">
        <v>1127</v>
      </c>
      <c r="J455" s="6">
        <v>2</v>
      </c>
      <c r="L455" s="10" t="str">
        <f t="shared" si="35"/>
        <v>F2－454</v>
      </c>
      <c r="M455" t="str">
        <f t="shared" si="36"/>
        <v>タ行</v>
      </c>
      <c r="N455" t="str">
        <f t="shared" si="37"/>
        <v>秩禄処分　－の第一歩</v>
      </c>
      <c r="O455" s="7" t="str">
        <f t="shared" si="38"/>
        <v>2/2</v>
      </c>
      <c r="P455">
        <f t="shared" si="39"/>
        <v>82</v>
      </c>
      <c r="R455" t="s">
        <v>1128</v>
      </c>
      <c r="S455" t="s">
        <v>1129</v>
      </c>
      <c r="T455" s="7" t="s">
        <v>1130</v>
      </c>
      <c r="U455" s="11" t="s">
        <v>1131</v>
      </c>
    </row>
    <row r="456" spans="1:21" ht="13.5">
      <c r="A456" s="7">
        <v>799</v>
      </c>
      <c r="B456" t="s">
        <v>1917</v>
      </c>
      <c r="C456" s="7">
        <v>455</v>
      </c>
      <c r="D456" t="s">
        <v>907</v>
      </c>
      <c r="E456" t="s">
        <v>883</v>
      </c>
      <c r="G456">
        <v>55</v>
      </c>
      <c r="I456" s="5"/>
      <c r="L456" s="10" t="str">
        <f t="shared" si="35"/>
        <v>F2－455</v>
      </c>
      <c r="M456" t="str">
        <f t="shared" si="36"/>
        <v>タ行</v>
      </c>
      <c r="N456" t="str">
        <f t="shared" si="37"/>
        <v>秩禄制定の廃止</v>
      </c>
      <c r="O456" s="7">
        <f t="shared" si="38"/>
      </c>
      <c r="P456">
        <f t="shared" si="39"/>
        <v>55</v>
      </c>
      <c r="R456" t="s">
        <v>1128</v>
      </c>
      <c r="S456" t="s">
        <v>1129</v>
      </c>
      <c r="T456" s="7" t="s">
        <v>1130</v>
      </c>
      <c r="U456" s="11" t="s">
        <v>1131</v>
      </c>
    </row>
    <row r="457" spans="1:21" ht="13.5">
      <c r="A457" s="7">
        <v>800</v>
      </c>
      <c r="B457" t="s">
        <v>1917</v>
      </c>
      <c r="C457" s="7">
        <v>456</v>
      </c>
      <c r="D457" t="s">
        <v>907</v>
      </c>
      <c r="E457" s="2" t="s">
        <v>884</v>
      </c>
      <c r="F457" s="2" t="s">
        <v>885</v>
      </c>
      <c r="G457" s="2">
        <v>96</v>
      </c>
      <c r="H457" s="2">
        <v>1</v>
      </c>
      <c r="I457" s="5" t="s">
        <v>1127</v>
      </c>
      <c r="J457" s="6">
        <v>11</v>
      </c>
      <c r="L457" s="10" t="str">
        <f t="shared" si="35"/>
        <v>F2－456</v>
      </c>
      <c r="M457" t="str">
        <f t="shared" si="36"/>
        <v>タ行</v>
      </c>
      <c r="N457" t="str">
        <f t="shared" si="37"/>
        <v>秩禄整理　－金禄公債後の実質削減率</v>
      </c>
      <c r="O457" s="7" t="str">
        <f t="shared" si="38"/>
        <v>1/11</v>
      </c>
      <c r="P457">
        <f t="shared" si="39"/>
        <v>96</v>
      </c>
      <c r="R457" t="s">
        <v>1128</v>
      </c>
      <c r="S457" t="s">
        <v>1129</v>
      </c>
      <c r="T457" s="7" t="s">
        <v>1130</v>
      </c>
      <c r="U457" s="11" t="s">
        <v>1131</v>
      </c>
    </row>
    <row r="458" spans="1:21" ht="13.5">
      <c r="A458" s="7">
        <v>801</v>
      </c>
      <c r="B458" t="s">
        <v>1917</v>
      </c>
      <c r="C458" s="7">
        <v>457</v>
      </c>
      <c r="D458" t="s">
        <v>907</v>
      </c>
      <c r="E458" s="2" t="s">
        <v>884</v>
      </c>
      <c r="F458" s="2" t="s">
        <v>886</v>
      </c>
      <c r="G458" s="2">
        <v>98</v>
      </c>
      <c r="H458" s="2">
        <v>2</v>
      </c>
      <c r="I458" s="5" t="s">
        <v>1127</v>
      </c>
      <c r="J458" s="6">
        <v>11</v>
      </c>
      <c r="L458" s="10" t="str">
        <f t="shared" si="35"/>
        <v>F2－457</v>
      </c>
      <c r="M458" t="str">
        <f t="shared" si="36"/>
        <v>タ行</v>
      </c>
      <c r="N458" t="str">
        <f t="shared" si="37"/>
        <v>秩禄整理　－減禄は各藩の財政力より区分</v>
      </c>
      <c r="O458" s="7" t="str">
        <f t="shared" si="38"/>
        <v>2/11</v>
      </c>
      <c r="P458">
        <f t="shared" si="39"/>
        <v>98</v>
      </c>
      <c r="R458" t="s">
        <v>1128</v>
      </c>
      <c r="S458" t="s">
        <v>1129</v>
      </c>
      <c r="T458" s="7" t="s">
        <v>1130</v>
      </c>
      <c r="U458" s="11" t="s">
        <v>1131</v>
      </c>
    </row>
    <row r="459" spans="1:21" ht="13.5">
      <c r="A459" s="7">
        <v>802</v>
      </c>
      <c r="B459" t="s">
        <v>1917</v>
      </c>
      <c r="C459" s="7">
        <v>458</v>
      </c>
      <c r="D459" t="s">
        <v>907</v>
      </c>
      <c r="E459" s="2" t="s">
        <v>884</v>
      </c>
      <c r="F459" s="2" t="s">
        <v>887</v>
      </c>
      <c r="G459" s="2">
        <v>106</v>
      </c>
      <c r="H459" s="2">
        <v>3</v>
      </c>
      <c r="I459" s="5" t="s">
        <v>1127</v>
      </c>
      <c r="J459" s="6">
        <v>11</v>
      </c>
      <c r="L459" s="10" t="str">
        <f t="shared" si="35"/>
        <v>F2－458</v>
      </c>
      <c r="M459" t="str">
        <f t="shared" si="36"/>
        <v>タ行</v>
      </c>
      <c r="N459" t="str">
        <f t="shared" si="37"/>
        <v>秩禄整理　－失業武士の不平不満化</v>
      </c>
      <c r="O459" s="7" t="str">
        <f t="shared" si="38"/>
        <v>3/11</v>
      </c>
      <c r="P459">
        <f t="shared" si="39"/>
        <v>106</v>
      </c>
      <c r="R459" t="s">
        <v>1128</v>
      </c>
      <c r="S459" t="s">
        <v>1129</v>
      </c>
      <c r="T459" s="7" t="s">
        <v>1130</v>
      </c>
      <c r="U459" s="11" t="s">
        <v>1131</v>
      </c>
    </row>
    <row r="460" spans="1:21" ht="13.5">
      <c r="A460" s="7">
        <v>803</v>
      </c>
      <c r="B460" t="s">
        <v>1917</v>
      </c>
      <c r="C460" s="7">
        <v>459</v>
      </c>
      <c r="D460" t="s">
        <v>907</v>
      </c>
      <c r="E460" s="2" t="s">
        <v>884</v>
      </c>
      <c r="F460" s="2" t="s">
        <v>888</v>
      </c>
      <c r="G460" s="2">
        <v>92</v>
      </c>
      <c r="H460" s="2">
        <v>4</v>
      </c>
      <c r="I460" s="5" t="s">
        <v>1127</v>
      </c>
      <c r="J460" s="6">
        <v>11</v>
      </c>
      <c r="L460" s="10" t="str">
        <f t="shared" si="35"/>
        <v>F2－459</v>
      </c>
      <c r="M460" t="str">
        <f t="shared" si="36"/>
        <v>タ行</v>
      </c>
      <c r="N460" t="str">
        <f t="shared" si="37"/>
        <v>秩禄整理　－と財政負担の軽減</v>
      </c>
      <c r="O460" s="7" t="str">
        <f t="shared" si="38"/>
        <v>4/11</v>
      </c>
      <c r="P460">
        <f t="shared" si="39"/>
        <v>92</v>
      </c>
      <c r="R460" t="s">
        <v>1128</v>
      </c>
      <c r="S460" t="s">
        <v>1129</v>
      </c>
      <c r="T460" s="7" t="s">
        <v>1130</v>
      </c>
      <c r="U460" s="11" t="s">
        <v>1131</v>
      </c>
    </row>
    <row r="461" spans="1:21" ht="13.5">
      <c r="A461" s="7">
        <v>804</v>
      </c>
      <c r="B461" t="s">
        <v>1917</v>
      </c>
      <c r="C461" s="7">
        <v>460</v>
      </c>
      <c r="D461" t="s">
        <v>907</v>
      </c>
      <c r="E461" s="2" t="s">
        <v>884</v>
      </c>
      <c r="F461" s="2" t="s">
        <v>889</v>
      </c>
      <c r="G461" s="2">
        <v>88</v>
      </c>
      <c r="H461" s="2">
        <v>5</v>
      </c>
      <c r="I461" s="5" t="s">
        <v>1127</v>
      </c>
      <c r="J461" s="6">
        <v>11</v>
      </c>
      <c r="L461" s="10" t="str">
        <f t="shared" si="35"/>
        <v>F2－460</v>
      </c>
      <c r="M461" t="str">
        <f t="shared" si="36"/>
        <v>タ行</v>
      </c>
      <c r="N461" t="str">
        <f t="shared" si="37"/>
        <v>秩禄整理　－と藩主の処遇</v>
      </c>
      <c r="O461" s="7" t="str">
        <f t="shared" si="38"/>
        <v>5/11</v>
      </c>
      <c r="P461">
        <f t="shared" si="39"/>
        <v>88</v>
      </c>
      <c r="R461" t="s">
        <v>1128</v>
      </c>
      <c r="S461" t="s">
        <v>1129</v>
      </c>
      <c r="T461" s="7" t="s">
        <v>1130</v>
      </c>
      <c r="U461" s="11" t="s">
        <v>1131</v>
      </c>
    </row>
    <row r="462" spans="1:21" ht="13.5">
      <c r="A462" s="7">
        <v>805</v>
      </c>
      <c r="B462" t="s">
        <v>1917</v>
      </c>
      <c r="C462" s="7">
        <v>461</v>
      </c>
      <c r="D462" t="s">
        <v>907</v>
      </c>
      <c r="E462" s="2" t="s">
        <v>884</v>
      </c>
      <c r="F462" s="2" t="s">
        <v>2077</v>
      </c>
      <c r="G462" s="2">
        <v>96</v>
      </c>
      <c r="H462" s="2">
        <v>6</v>
      </c>
      <c r="I462" s="5" t="s">
        <v>1127</v>
      </c>
      <c r="J462" s="6">
        <v>11</v>
      </c>
      <c r="L462" s="10" t="str">
        <f t="shared" si="35"/>
        <v>F2－461</v>
      </c>
      <c r="M462" t="str">
        <f t="shared" si="36"/>
        <v>タ行</v>
      </c>
      <c r="N462" t="str">
        <f t="shared" si="37"/>
        <v>秩禄整理　－と武士階級窮迫の実態</v>
      </c>
      <c r="O462" s="7" t="str">
        <f t="shared" si="38"/>
        <v>6/11</v>
      </c>
      <c r="P462">
        <f t="shared" si="39"/>
        <v>96</v>
      </c>
      <c r="R462" t="s">
        <v>1128</v>
      </c>
      <c r="S462" t="s">
        <v>1129</v>
      </c>
      <c r="T462" s="7" t="s">
        <v>1130</v>
      </c>
      <c r="U462" s="11" t="s">
        <v>1131</v>
      </c>
    </row>
    <row r="463" spans="1:21" ht="13.5">
      <c r="A463" s="7">
        <v>806</v>
      </c>
      <c r="B463" t="s">
        <v>1917</v>
      </c>
      <c r="C463" s="7">
        <v>462</v>
      </c>
      <c r="D463" t="s">
        <v>907</v>
      </c>
      <c r="E463" s="2" t="s">
        <v>884</v>
      </c>
      <c r="F463" s="2" t="s">
        <v>890</v>
      </c>
      <c r="G463" s="2">
        <v>86</v>
      </c>
      <c r="H463" s="2">
        <v>7</v>
      </c>
      <c r="I463" s="5" t="s">
        <v>1127</v>
      </c>
      <c r="J463" s="6">
        <v>11</v>
      </c>
      <c r="L463" s="10" t="str">
        <f t="shared" si="35"/>
        <v>F2－462</v>
      </c>
      <c r="M463" t="str">
        <f t="shared" si="36"/>
        <v>タ行</v>
      </c>
      <c r="N463" t="str">
        <f t="shared" si="37"/>
        <v>秩禄整理　－の規模と経路</v>
      </c>
      <c r="O463" s="7" t="str">
        <f t="shared" si="38"/>
        <v>7/11</v>
      </c>
      <c r="P463">
        <f t="shared" si="39"/>
        <v>86</v>
      </c>
      <c r="R463" t="s">
        <v>1128</v>
      </c>
      <c r="S463" t="s">
        <v>1129</v>
      </c>
      <c r="T463" s="7" t="s">
        <v>1130</v>
      </c>
      <c r="U463" s="11" t="s">
        <v>1131</v>
      </c>
    </row>
    <row r="464" spans="1:21" ht="13.5">
      <c r="A464" s="7">
        <v>807</v>
      </c>
      <c r="B464" t="s">
        <v>1917</v>
      </c>
      <c r="C464" s="7">
        <v>463</v>
      </c>
      <c r="D464" t="s">
        <v>907</v>
      </c>
      <c r="E464" s="2" t="s">
        <v>884</v>
      </c>
      <c r="F464" s="2" t="s">
        <v>891</v>
      </c>
      <c r="G464" s="2">
        <v>87</v>
      </c>
      <c r="H464" s="2">
        <v>8</v>
      </c>
      <c r="I464" s="5" t="s">
        <v>1127</v>
      </c>
      <c r="J464" s="6">
        <v>11</v>
      </c>
      <c r="L464" s="10" t="str">
        <f t="shared" si="35"/>
        <v>F2－463</v>
      </c>
      <c r="M464" t="str">
        <f t="shared" si="36"/>
        <v>タ行</v>
      </c>
      <c r="N464" t="str">
        <f t="shared" si="37"/>
        <v>秩禄整理　－の五段階</v>
      </c>
      <c r="O464" s="7" t="str">
        <f t="shared" si="38"/>
        <v>8/11</v>
      </c>
      <c r="P464">
        <f t="shared" si="39"/>
        <v>87</v>
      </c>
      <c r="R464" t="s">
        <v>1128</v>
      </c>
      <c r="S464" t="s">
        <v>1129</v>
      </c>
      <c r="T464" s="7" t="s">
        <v>1130</v>
      </c>
      <c r="U464" s="11" t="s">
        <v>1131</v>
      </c>
    </row>
    <row r="465" spans="1:21" ht="13.5">
      <c r="A465" s="7">
        <v>808</v>
      </c>
      <c r="B465" t="s">
        <v>1917</v>
      </c>
      <c r="C465" s="7">
        <v>464</v>
      </c>
      <c r="D465" t="s">
        <v>907</v>
      </c>
      <c r="E465" s="2" t="s">
        <v>884</v>
      </c>
      <c r="F465" s="2" t="s">
        <v>892</v>
      </c>
      <c r="G465" s="2">
        <v>104</v>
      </c>
      <c r="H465" s="2">
        <v>9</v>
      </c>
      <c r="I465" s="5" t="s">
        <v>1127</v>
      </c>
      <c r="J465" s="6">
        <v>11</v>
      </c>
      <c r="L465" s="10" t="str">
        <f t="shared" si="35"/>
        <v>F2－464</v>
      </c>
      <c r="M465" t="str">
        <f t="shared" si="36"/>
        <v>タ行</v>
      </c>
      <c r="N465" t="str">
        <f t="shared" si="37"/>
        <v>秩禄整理　－の社会的意義</v>
      </c>
      <c r="O465" s="7" t="str">
        <f t="shared" si="38"/>
        <v>9/11</v>
      </c>
      <c r="P465">
        <f t="shared" si="39"/>
        <v>104</v>
      </c>
      <c r="R465" t="s">
        <v>1128</v>
      </c>
      <c r="S465" t="s">
        <v>1129</v>
      </c>
      <c r="T465" s="7" t="s">
        <v>1130</v>
      </c>
      <c r="U465" s="11" t="s">
        <v>1131</v>
      </c>
    </row>
    <row r="466" spans="1:21" ht="13.5">
      <c r="A466" s="7">
        <v>809</v>
      </c>
      <c r="B466" t="s">
        <v>1917</v>
      </c>
      <c r="C466" s="7">
        <v>465</v>
      </c>
      <c r="D466" t="s">
        <v>907</v>
      </c>
      <c r="E466" s="2" t="s">
        <v>884</v>
      </c>
      <c r="F466" s="2" t="s">
        <v>893</v>
      </c>
      <c r="G466" s="2">
        <v>88</v>
      </c>
      <c r="H466" s="2">
        <v>10</v>
      </c>
      <c r="I466" s="5" t="s">
        <v>1127</v>
      </c>
      <c r="J466" s="6">
        <v>11</v>
      </c>
      <c r="L466" s="10" t="str">
        <f t="shared" si="35"/>
        <v>F2－465</v>
      </c>
      <c r="M466" t="str">
        <f t="shared" si="36"/>
        <v>タ行</v>
      </c>
      <c r="N466" t="str">
        <f t="shared" si="37"/>
        <v>秩禄整理　－の総体的削減率</v>
      </c>
      <c r="O466" s="7" t="str">
        <f t="shared" si="38"/>
        <v>10/11</v>
      </c>
      <c r="P466">
        <f t="shared" si="39"/>
        <v>88</v>
      </c>
      <c r="R466" t="s">
        <v>1128</v>
      </c>
      <c r="S466" t="s">
        <v>1129</v>
      </c>
      <c r="T466" s="7" t="s">
        <v>1130</v>
      </c>
      <c r="U466" s="11" t="s">
        <v>1131</v>
      </c>
    </row>
    <row r="467" spans="1:21" ht="13.5">
      <c r="A467" s="7">
        <v>810</v>
      </c>
      <c r="B467" t="s">
        <v>1917</v>
      </c>
      <c r="C467" s="7">
        <v>466</v>
      </c>
      <c r="D467" t="s">
        <v>907</v>
      </c>
      <c r="E467" s="2" t="s">
        <v>884</v>
      </c>
      <c r="F467" s="2" t="s">
        <v>894</v>
      </c>
      <c r="G467" s="2">
        <v>92</v>
      </c>
      <c r="H467" s="2">
        <v>11</v>
      </c>
      <c r="I467" s="5" t="s">
        <v>1127</v>
      </c>
      <c r="J467" s="6">
        <v>11</v>
      </c>
      <c r="L467" s="10" t="str">
        <f t="shared" si="35"/>
        <v>F2－466</v>
      </c>
      <c r="M467" t="str">
        <f t="shared" si="36"/>
        <v>タ行</v>
      </c>
      <c r="N467" t="str">
        <f t="shared" si="37"/>
        <v>秩禄整理　－の第一段階の規模</v>
      </c>
      <c r="O467" s="7" t="str">
        <f t="shared" si="38"/>
        <v>11/11</v>
      </c>
      <c r="P467">
        <f t="shared" si="39"/>
        <v>92</v>
      </c>
      <c r="R467" t="s">
        <v>1128</v>
      </c>
      <c r="S467" t="s">
        <v>1129</v>
      </c>
      <c r="T467" s="7" t="s">
        <v>1130</v>
      </c>
      <c r="U467" s="11" t="s">
        <v>1131</v>
      </c>
    </row>
    <row r="468" spans="1:21" ht="13.5">
      <c r="A468" s="7">
        <v>811</v>
      </c>
      <c r="B468" t="s">
        <v>1917</v>
      </c>
      <c r="C468" s="7">
        <v>467</v>
      </c>
      <c r="D468" t="s">
        <v>907</v>
      </c>
      <c r="E468" t="s">
        <v>895</v>
      </c>
      <c r="G468">
        <v>90</v>
      </c>
      <c r="I468" s="5"/>
      <c r="L468" s="10" t="str">
        <f t="shared" si="35"/>
        <v>F2－467</v>
      </c>
      <c r="M468" t="str">
        <f t="shared" si="36"/>
        <v>タ行</v>
      </c>
      <c r="N468" t="str">
        <f t="shared" si="37"/>
        <v>秩禄廃止の理論的根拠</v>
      </c>
      <c r="O468" s="7">
        <f t="shared" si="38"/>
      </c>
      <c r="P468">
        <f t="shared" si="39"/>
        <v>90</v>
      </c>
      <c r="R468" t="s">
        <v>1128</v>
      </c>
      <c r="S468" t="s">
        <v>1129</v>
      </c>
      <c r="T468" s="7" t="s">
        <v>1130</v>
      </c>
      <c r="U468" s="11" t="s">
        <v>1131</v>
      </c>
    </row>
    <row r="469" spans="1:21" ht="13.5">
      <c r="A469" s="7">
        <v>812</v>
      </c>
      <c r="B469" t="s">
        <v>1917</v>
      </c>
      <c r="C469" s="7">
        <v>468</v>
      </c>
      <c r="D469" t="s">
        <v>907</v>
      </c>
      <c r="E469" t="s">
        <v>896</v>
      </c>
      <c r="G469">
        <v>87</v>
      </c>
      <c r="I469" s="5"/>
      <c r="L469" s="10" t="str">
        <f t="shared" si="35"/>
        <v>F2－468</v>
      </c>
      <c r="M469" t="str">
        <f t="shared" si="36"/>
        <v>タ行</v>
      </c>
      <c r="N469" t="str">
        <f t="shared" si="37"/>
        <v>秩禄負担の藩歳出に占める率</v>
      </c>
      <c r="O469" s="7">
        <f t="shared" si="38"/>
      </c>
      <c r="P469">
        <f t="shared" si="39"/>
        <v>87</v>
      </c>
      <c r="R469" t="s">
        <v>1128</v>
      </c>
      <c r="S469" t="s">
        <v>1129</v>
      </c>
      <c r="T469" s="7" t="s">
        <v>1130</v>
      </c>
      <c r="U469" s="11" t="s">
        <v>1131</v>
      </c>
    </row>
    <row r="470" spans="1:21" ht="13.5">
      <c r="A470" s="7">
        <v>813</v>
      </c>
      <c r="B470" t="s">
        <v>1917</v>
      </c>
      <c r="C470" s="7">
        <v>469</v>
      </c>
      <c r="D470" t="s">
        <v>907</v>
      </c>
      <c r="E470" t="s">
        <v>897</v>
      </c>
      <c r="G470">
        <v>5</v>
      </c>
      <c r="I470" s="5"/>
      <c r="L470" s="10" t="str">
        <f t="shared" si="35"/>
        <v>F2－469</v>
      </c>
      <c r="M470" t="str">
        <f t="shared" si="36"/>
        <v>タ行</v>
      </c>
      <c r="N470" t="str">
        <f t="shared" si="37"/>
        <v>中央政府の樹立を強要したもの</v>
      </c>
      <c r="O470" s="7">
        <f t="shared" si="38"/>
      </c>
      <c r="P470">
        <f t="shared" si="39"/>
        <v>5</v>
      </c>
      <c r="R470" t="s">
        <v>1128</v>
      </c>
      <c r="S470" t="s">
        <v>1129</v>
      </c>
      <c r="T470" s="7" t="s">
        <v>1130</v>
      </c>
      <c r="U470" s="11" t="s">
        <v>1131</v>
      </c>
    </row>
    <row r="471" spans="1:21" ht="13.5">
      <c r="A471" s="7">
        <v>814</v>
      </c>
      <c r="B471" t="s">
        <v>1917</v>
      </c>
      <c r="C471" s="7">
        <v>470</v>
      </c>
      <c r="D471" t="s">
        <v>907</v>
      </c>
      <c r="E471" t="s">
        <v>898</v>
      </c>
      <c r="F471" t="s">
        <v>908</v>
      </c>
      <c r="G471">
        <v>16</v>
      </c>
      <c r="I471" s="5"/>
      <c r="L471" s="10" t="str">
        <f t="shared" si="35"/>
        <v>F2－470</v>
      </c>
      <c r="M471" t="str">
        <f t="shared" si="36"/>
        <v>タ行</v>
      </c>
      <c r="N471" t="str">
        <f t="shared" si="37"/>
        <v>忠義心　－愛国心への変容</v>
      </c>
      <c r="O471" s="7">
        <f t="shared" si="38"/>
      </c>
      <c r="P471">
        <f t="shared" si="39"/>
        <v>16</v>
      </c>
      <c r="R471" t="s">
        <v>1128</v>
      </c>
      <c r="S471" t="s">
        <v>1129</v>
      </c>
      <c r="T471" s="7" t="s">
        <v>1130</v>
      </c>
      <c r="U471" s="11" t="s">
        <v>1131</v>
      </c>
    </row>
    <row r="472" spans="1:21" ht="13.5">
      <c r="A472" s="7">
        <v>815</v>
      </c>
      <c r="B472" t="s">
        <v>1917</v>
      </c>
      <c r="C472" s="7">
        <v>471</v>
      </c>
      <c r="D472" t="s">
        <v>907</v>
      </c>
      <c r="E472" t="s">
        <v>2078</v>
      </c>
      <c r="G472">
        <v>132</v>
      </c>
      <c r="I472" s="5"/>
      <c r="L472" s="10" t="str">
        <f t="shared" si="35"/>
        <v>F2－471</v>
      </c>
      <c r="M472" t="str">
        <f t="shared" si="36"/>
        <v>タ行</v>
      </c>
      <c r="N472" t="str">
        <f t="shared" si="37"/>
        <v>長子相続法の伝統</v>
      </c>
      <c r="O472" s="7">
        <f t="shared" si="38"/>
      </c>
      <c r="P472">
        <f t="shared" si="39"/>
        <v>132</v>
      </c>
      <c r="R472" t="s">
        <v>1128</v>
      </c>
      <c r="S472" t="s">
        <v>1129</v>
      </c>
      <c r="T472" s="7" t="s">
        <v>1130</v>
      </c>
      <c r="U472" s="11" t="s">
        <v>1131</v>
      </c>
    </row>
    <row r="473" spans="1:21" ht="13.5">
      <c r="A473" s="7">
        <v>816</v>
      </c>
      <c r="B473" t="s">
        <v>1917</v>
      </c>
      <c r="C473" s="7">
        <v>472</v>
      </c>
      <c r="D473" t="s">
        <v>907</v>
      </c>
      <c r="E473" s="2" t="s">
        <v>909</v>
      </c>
      <c r="F473" s="2" t="s">
        <v>910</v>
      </c>
      <c r="G473" s="2">
        <v>32</v>
      </c>
      <c r="H473" s="2">
        <v>1</v>
      </c>
      <c r="I473" s="5" t="s">
        <v>1127</v>
      </c>
      <c r="J473" s="6">
        <v>2</v>
      </c>
      <c r="L473" s="10" t="str">
        <f t="shared" si="35"/>
        <v>F2－472</v>
      </c>
      <c r="M473" t="str">
        <f t="shared" si="36"/>
        <v>タ行</v>
      </c>
      <c r="N473" t="str">
        <f t="shared" si="37"/>
        <v>徴兵令　－と武士の激昂と首唱者の暗殺</v>
      </c>
      <c r="O473" s="7" t="str">
        <f t="shared" si="38"/>
        <v>1/2</v>
      </c>
      <c r="P473">
        <f t="shared" si="39"/>
        <v>32</v>
      </c>
      <c r="R473" t="s">
        <v>1128</v>
      </c>
      <c r="S473" t="s">
        <v>1129</v>
      </c>
      <c r="T473" s="7" t="s">
        <v>1130</v>
      </c>
      <c r="U473" s="11" t="s">
        <v>1131</v>
      </c>
    </row>
    <row r="474" spans="1:21" ht="13.5">
      <c r="A474" s="7">
        <v>817</v>
      </c>
      <c r="B474" t="s">
        <v>1917</v>
      </c>
      <c r="C474" s="7">
        <v>473</v>
      </c>
      <c r="D474" t="s">
        <v>907</v>
      </c>
      <c r="E474" s="2" t="s">
        <v>909</v>
      </c>
      <c r="F474" s="2" t="s">
        <v>911</v>
      </c>
      <c r="G474" s="2">
        <v>56</v>
      </c>
      <c r="H474" s="2">
        <v>2</v>
      </c>
      <c r="I474" s="5" t="s">
        <v>1127</v>
      </c>
      <c r="J474" s="6">
        <v>2</v>
      </c>
      <c r="L474" s="10" t="str">
        <f t="shared" si="35"/>
        <v>F2－473</v>
      </c>
      <c r="M474" t="str">
        <f t="shared" si="36"/>
        <v>タ行</v>
      </c>
      <c r="N474" t="str">
        <f t="shared" si="37"/>
        <v>徴兵令　－の布告</v>
      </c>
      <c r="O474" s="7" t="str">
        <f t="shared" si="38"/>
        <v>2/2</v>
      </c>
      <c r="P474">
        <f t="shared" si="39"/>
        <v>56</v>
      </c>
      <c r="R474" t="s">
        <v>1128</v>
      </c>
      <c r="S474" t="s">
        <v>1129</v>
      </c>
      <c r="T474" s="7" t="s">
        <v>1130</v>
      </c>
      <c r="U474" s="11" t="s">
        <v>1131</v>
      </c>
    </row>
    <row r="475" spans="1:21" ht="13.5">
      <c r="A475" s="7">
        <v>818</v>
      </c>
      <c r="B475" t="s">
        <v>1917</v>
      </c>
      <c r="C475" s="7">
        <v>474</v>
      </c>
      <c r="D475" t="s">
        <v>907</v>
      </c>
      <c r="E475" t="s">
        <v>912</v>
      </c>
      <c r="F475" t="s">
        <v>913</v>
      </c>
      <c r="G475">
        <v>189</v>
      </c>
      <c r="I475" s="5"/>
      <c r="L475" s="10" t="str">
        <f t="shared" si="35"/>
        <v>F2－474</v>
      </c>
      <c r="M475" t="str">
        <f t="shared" si="36"/>
        <v>タ行</v>
      </c>
      <c r="N475" t="str">
        <f t="shared" si="37"/>
        <v>直貿易商　－発達の基本的諸条件</v>
      </c>
      <c r="O475" s="7">
        <f t="shared" si="38"/>
      </c>
      <c r="P475">
        <f t="shared" si="39"/>
        <v>189</v>
      </c>
      <c r="R475" t="s">
        <v>1128</v>
      </c>
      <c r="S475" t="s">
        <v>1129</v>
      </c>
      <c r="T475" s="7" t="s">
        <v>1130</v>
      </c>
      <c r="U475" s="11" t="s">
        <v>1131</v>
      </c>
    </row>
    <row r="476" spans="1:21" ht="13.5">
      <c r="A476" s="7">
        <v>819</v>
      </c>
      <c r="B476" t="s">
        <v>1917</v>
      </c>
      <c r="C476" s="7">
        <v>475</v>
      </c>
      <c r="D476" t="s">
        <v>907</v>
      </c>
      <c r="E476" t="s">
        <v>914</v>
      </c>
      <c r="G476">
        <v>176</v>
      </c>
      <c r="I476" s="5"/>
      <c r="L476" s="10" t="str">
        <f t="shared" si="35"/>
        <v>F2－475</v>
      </c>
      <c r="M476" t="str">
        <f t="shared" si="36"/>
        <v>タ行</v>
      </c>
      <c r="N476" t="str">
        <f t="shared" si="37"/>
        <v>直輸出入間題</v>
      </c>
      <c r="O476" s="7">
        <f t="shared" si="38"/>
      </c>
      <c r="P476">
        <f t="shared" si="39"/>
        <v>176</v>
      </c>
      <c r="R476" t="s">
        <v>1128</v>
      </c>
      <c r="S476" t="s">
        <v>1129</v>
      </c>
      <c r="T476" s="7" t="s">
        <v>1130</v>
      </c>
      <c r="U476" s="11" t="s">
        <v>1131</v>
      </c>
    </row>
    <row r="477" spans="1:21" ht="13.5">
      <c r="A477" s="7">
        <v>820</v>
      </c>
      <c r="B477" t="s">
        <v>1917</v>
      </c>
      <c r="C477" s="7">
        <v>476</v>
      </c>
      <c r="D477" t="s">
        <v>907</v>
      </c>
      <c r="E477" t="s">
        <v>915</v>
      </c>
      <c r="G477">
        <v>319</v>
      </c>
      <c r="I477" s="5"/>
      <c r="L477" s="10" t="str">
        <f t="shared" si="35"/>
        <v>F2－476</v>
      </c>
      <c r="M477" t="str">
        <f t="shared" si="36"/>
        <v>タ行</v>
      </c>
      <c r="N477" t="str">
        <f t="shared" si="37"/>
        <v>通貨制度の近代化</v>
      </c>
      <c r="O477" s="7">
        <f t="shared" si="38"/>
      </c>
      <c r="P477">
        <f t="shared" si="39"/>
        <v>319</v>
      </c>
      <c r="R477" t="s">
        <v>1128</v>
      </c>
      <c r="S477" t="s">
        <v>1129</v>
      </c>
      <c r="T477" s="7" t="s">
        <v>1130</v>
      </c>
      <c r="U477" s="11" t="s">
        <v>1131</v>
      </c>
    </row>
    <row r="478" spans="1:21" ht="13.5">
      <c r="A478" s="7">
        <v>821</v>
      </c>
      <c r="B478" t="s">
        <v>1917</v>
      </c>
      <c r="C478" s="7">
        <v>477</v>
      </c>
      <c r="D478" t="s">
        <v>907</v>
      </c>
      <c r="E478" t="s">
        <v>916</v>
      </c>
      <c r="G478">
        <v>279</v>
      </c>
      <c r="I478" s="5"/>
      <c r="L478" s="10" t="str">
        <f t="shared" si="35"/>
        <v>F2－477</v>
      </c>
      <c r="M478" t="str">
        <f t="shared" si="36"/>
        <v>タ行</v>
      </c>
      <c r="N478" t="str">
        <f t="shared" si="37"/>
        <v>通商司</v>
      </c>
      <c r="O478" s="7">
        <f t="shared" si="38"/>
      </c>
      <c r="P478">
        <f t="shared" si="39"/>
        <v>279</v>
      </c>
      <c r="R478" t="s">
        <v>1128</v>
      </c>
      <c r="S478" t="s">
        <v>1129</v>
      </c>
      <c r="T478" s="7" t="s">
        <v>1130</v>
      </c>
      <c r="U478" s="11" t="s">
        <v>1131</v>
      </c>
    </row>
    <row r="479" spans="1:21" ht="13.5">
      <c r="A479" s="7">
        <v>822</v>
      </c>
      <c r="B479" t="s">
        <v>1917</v>
      </c>
      <c r="C479" s="7">
        <v>478</v>
      </c>
      <c r="D479" t="s">
        <v>907</v>
      </c>
      <c r="E479" t="s">
        <v>917</v>
      </c>
      <c r="G479">
        <v>279</v>
      </c>
      <c r="I479" s="5"/>
      <c r="L479" s="10" t="str">
        <f t="shared" si="35"/>
        <v>F2－478</v>
      </c>
      <c r="M479" t="str">
        <f t="shared" si="36"/>
        <v>タ行</v>
      </c>
      <c r="N479" t="str">
        <f t="shared" si="37"/>
        <v>通商商社</v>
      </c>
      <c r="O479" s="7">
        <f t="shared" si="38"/>
      </c>
      <c r="P479">
        <f t="shared" si="39"/>
        <v>279</v>
      </c>
      <c r="R479" t="s">
        <v>1128</v>
      </c>
      <c r="S479" t="s">
        <v>1129</v>
      </c>
      <c r="T479" s="7" t="s">
        <v>1130</v>
      </c>
      <c r="U479" s="11" t="s">
        <v>1131</v>
      </c>
    </row>
    <row r="480" spans="1:21" ht="13.5">
      <c r="A480" s="7">
        <v>823</v>
      </c>
      <c r="B480" t="s">
        <v>1917</v>
      </c>
      <c r="C480" s="7">
        <v>479</v>
      </c>
      <c r="D480" t="s">
        <v>907</v>
      </c>
      <c r="E480" t="s">
        <v>918</v>
      </c>
      <c r="G480">
        <v>172</v>
      </c>
      <c r="I480" s="5"/>
      <c r="L480" s="10" t="str">
        <f t="shared" si="35"/>
        <v>F2－479</v>
      </c>
      <c r="M480" t="str">
        <f t="shared" si="36"/>
        <v>タ行</v>
      </c>
      <c r="N480" t="str">
        <f t="shared" si="37"/>
        <v>通商条約の片務的不平等性</v>
      </c>
      <c r="O480" s="7">
        <f t="shared" si="38"/>
      </c>
      <c r="P480">
        <f t="shared" si="39"/>
        <v>172</v>
      </c>
      <c r="R480" t="s">
        <v>1128</v>
      </c>
      <c r="S480" t="s">
        <v>1129</v>
      </c>
      <c r="T480" s="7" t="s">
        <v>1130</v>
      </c>
      <c r="U480" s="11" t="s">
        <v>1131</v>
      </c>
    </row>
    <row r="481" spans="1:21" ht="13.5">
      <c r="A481" s="7">
        <v>824</v>
      </c>
      <c r="B481" t="s">
        <v>1917</v>
      </c>
      <c r="C481" s="7">
        <v>480</v>
      </c>
      <c r="D481" t="s">
        <v>907</v>
      </c>
      <c r="E481" t="s">
        <v>919</v>
      </c>
      <c r="G481">
        <v>75</v>
      </c>
      <c r="I481" s="5"/>
      <c r="L481" s="10" t="str">
        <f t="shared" si="35"/>
        <v>F2－480</v>
      </c>
      <c r="M481" t="str">
        <f t="shared" si="36"/>
        <v>タ行</v>
      </c>
      <c r="N481" t="str">
        <f t="shared" si="37"/>
        <v>津留禁止令</v>
      </c>
      <c r="O481" s="7">
        <f t="shared" si="38"/>
      </c>
      <c r="P481">
        <f t="shared" si="39"/>
        <v>75</v>
      </c>
      <c r="R481" t="s">
        <v>1128</v>
      </c>
      <c r="S481" t="s">
        <v>1129</v>
      </c>
      <c r="T481" s="7" t="s">
        <v>1130</v>
      </c>
      <c r="U481" s="11" t="s">
        <v>1131</v>
      </c>
    </row>
    <row r="482" spans="1:21" ht="13.5">
      <c r="A482" s="7">
        <v>825</v>
      </c>
      <c r="B482" t="s">
        <v>1917</v>
      </c>
      <c r="C482" s="7">
        <v>481</v>
      </c>
      <c r="D482" t="s">
        <v>907</v>
      </c>
      <c r="E482" s="2" t="s">
        <v>920</v>
      </c>
      <c r="F482" s="2" t="s">
        <v>921</v>
      </c>
      <c r="G482" s="2">
        <v>174</v>
      </c>
      <c r="H482" s="2">
        <v>1</v>
      </c>
      <c r="I482" s="5" t="s">
        <v>1127</v>
      </c>
      <c r="J482" s="6">
        <v>3</v>
      </c>
      <c r="L482" s="10" t="str">
        <f t="shared" si="35"/>
        <v>F2－481</v>
      </c>
      <c r="M482" t="str">
        <f t="shared" si="36"/>
        <v>タ行</v>
      </c>
      <c r="N482" t="str">
        <f t="shared" si="37"/>
        <v>低関税　－財政歳入制約の打撃</v>
      </c>
      <c r="O482" s="7" t="str">
        <f t="shared" si="38"/>
        <v>1/3</v>
      </c>
      <c r="P482">
        <f t="shared" si="39"/>
        <v>174</v>
      </c>
      <c r="R482" t="s">
        <v>1128</v>
      </c>
      <c r="S482" t="s">
        <v>1129</v>
      </c>
      <c r="T482" s="7" t="s">
        <v>1130</v>
      </c>
      <c r="U482" s="11" t="s">
        <v>1131</v>
      </c>
    </row>
    <row r="483" spans="1:21" ht="13.5">
      <c r="A483" s="7">
        <v>826</v>
      </c>
      <c r="B483" t="s">
        <v>1917</v>
      </c>
      <c r="C483" s="7">
        <v>482</v>
      </c>
      <c r="D483" t="s">
        <v>907</v>
      </c>
      <c r="E483" s="2" t="s">
        <v>920</v>
      </c>
      <c r="F483" s="2" t="s">
        <v>922</v>
      </c>
      <c r="G483" s="2">
        <v>174</v>
      </c>
      <c r="H483" s="2">
        <v>2</v>
      </c>
      <c r="I483" s="5" t="s">
        <v>1127</v>
      </c>
      <c r="J483" s="6">
        <v>3</v>
      </c>
      <c r="L483" s="10" t="str">
        <f t="shared" si="35"/>
        <v>F2－482</v>
      </c>
      <c r="M483" t="str">
        <f t="shared" si="36"/>
        <v>タ行</v>
      </c>
      <c r="N483" t="str">
        <f t="shared" si="37"/>
        <v>低関税　－の経済発達の圧迫</v>
      </c>
      <c r="O483" s="7" t="str">
        <f t="shared" si="38"/>
        <v>2/3</v>
      </c>
      <c r="P483">
        <f t="shared" si="39"/>
        <v>174</v>
      </c>
      <c r="R483" t="s">
        <v>1128</v>
      </c>
      <c r="S483" t="s">
        <v>1129</v>
      </c>
      <c r="T483" s="7" t="s">
        <v>1130</v>
      </c>
      <c r="U483" s="11" t="s">
        <v>1131</v>
      </c>
    </row>
    <row r="484" spans="1:21" ht="13.5">
      <c r="A484" s="7">
        <v>827</v>
      </c>
      <c r="B484" t="s">
        <v>1917</v>
      </c>
      <c r="C484" s="7">
        <v>483</v>
      </c>
      <c r="D484" t="s">
        <v>907</v>
      </c>
      <c r="E484" s="2" t="s">
        <v>920</v>
      </c>
      <c r="F484" s="2" t="s">
        <v>923</v>
      </c>
      <c r="G484" s="2">
        <v>172</v>
      </c>
      <c r="H484" s="2">
        <v>3</v>
      </c>
      <c r="I484" s="5" t="s">
        <v>1127</v>
      </c>
      <c r="J484" s="6">
        <v>3</v>
      </c>
      <c r="L484" s="10" t="str">
        <f t="shared" si="35"/>
        <v>F2－483</v>
      </c>
      <c r="M484" t="str">
        <f t="shared" si="36"/>
        <v>タ行</v>
      </c>
      <c r="N484" t="str">
        <f t="shared" si="37"/>
        <v>低関税　－の実情と実質</v>
      </c>
      <c r="O484" s="7" t="str">
        <f t="shared" si="38"/>
        <v>3/3</v>
      </c>
      <c r="P484">
        <f t="shared" si="39"/>
        <v>172</v>
      </c>
      <c r="R484" t="s">
        <v>1128</v>
      </c>
      <c r="S484" t="s">
        <v>1129</v>
      </c>
      <c r="T484" s="7" t="s">
        <v>1130</v>
      </c>
      <c r="U484" s="11" t="s">
        <v>1131</v>
      </c>
    </row>
    <row r="485" spans="1:21" ht="13.5">
      <c r="A485" s="7">
        <v>828</v>
      </c>
      <c r="B485" t="s">
        <v>1917</v>
      </c>
      <c r="C485" s="7">
        <v>484</v>
      </c>
      <c r="D485" t="s">
        <v>907</v>
      </c>
      <c r="E485" t="s">
        <v>924</v>
      </c>
      <c r="F485" t="s">
        <v>925</v>
      </c>
      <c r="G485">
        <v>170</v>
      </c>
      <c r="I485" s="5"/>
      <c r="L485" s="10" t="str">
        <f t="shared" si="35"/>
        <v>F2－484</v>
      </c>
      <c r="M485" t="str">
        <f t="shared" si="36"/>
        <v>タ行</v>
      </c>
      <c r="N485" t="str">
        <f t="shared" si="37"/>
        <v>低関税の強要　－封建的経済体制の解体消滅</v>
      </c>
      <c r="O485" s="7">
        <f t="shared" si="38"/>
      </c>
      <c r="P485">
        <f t="shared" si="39"/>
        <v>170</v>
      </c>
      <c r="R485" t="s">
        <v>1128</v>
      </c>
      <c r="S485" t="s">
        <v>1129</v>
      </c>
      <c r="T485" s="7" t="s">
        <v>1130</v>
      </c>
      <c r="U485" s="11" t="s">
        <v>1131</v>
      </c>
    </row>
    <row r="486" spans="1:21" ht="13.5">
      <c r="A486" s="7">
        <v>829</v>
      </c>
      <c r="B486" t="s">
        <v>1917</v>
      </c>
      <c r="C486" s="7">
        <v>485</v>
      </c>
      <c r="D486" t="s">
        <v>907</v>
      </c>
      <c r="E486" t="s">
        <v>926</v>
      </c>
      <c r="G486">
        <v>183</v>
      </c>
      <c r="I486" s="5"/>
      <c r="L486" s="10" t="str">
        <f t="shared" si="35"/>
        <v>F2－485</v>
      </c>
      <c r="M486" t="str">
        <f t="shared" si="36"/>
        <v>タ行</v>
      </c>
      <c r="N486" t="str">
        <f t="shared" si="37"/>
        <v>鉄輪事件</v>
      </c>
      <c r="O486" s="7">
        <f t="shared" si="38"/>
      </c>
      <c r="P486">
        <f t="shared" si="39"/>
        <v>183</v>
      </c>
      <c r="R486" t="s">
        <v>1128</v>
      </c>
      <c r="S486" t="s">
        <v>1129</v>
      </c>
      <c r="T486" s="7" t="s">
        <v>1130</v>
      </c>
      <c r="U486" s="11" t="s">
        <v>1131</v>
      </c>
    </row>
    <row r="487" spans="1:21" ht="13.5">
      <c r="A487" s="7">
        <v>830</v>
      </c>
      <c r="B487" t="s">
        <v>1917</v>
      </c>
      <c r="C487" s="7">
        <v>486</v>
      </c>
      <c r="D487" t="s">
        <v>907</v>
      </c>
      <c r="E487" t="s">
        <v>1041</v>
      </c>
      <c r="G487">
        <v>371</v>
      </c>
      <c r="I487" s="5"/>
      <c r="L487" s="10" t="str">
        <f t="shared" si="35"/>
        <v>F2－486</v>
      </c>
      <c r="M487" t="str">
        <f t="shared" si="36"/>
        <v>タ行</v>
      </c>
      <c r="N487" t="str">
        <f t="shared" si="37"/>
        <v>寺小屋</v>
      </c>
      <c r="O487" s="7">
        <f t="shared" si="38"/>
      </c>
      <c r="P487">
        <f t="shared" si="39"/>
        <v>371</v>
      </c>
      <c r="R487" t="s">
        <v>1128</v>
      </c>
      <c r="S487" t="s">
        <v>1129</v>
      </c>
      <c r="T487" s="7" t="s">
        <v>1130</v>
      </c>
      <c r="U487" s="11" t="s">
        <v>1131</v>
      </c>
    </row>
    <row r="488" spans="1:21" ht="13.5">
      <c r="A488" s="7">
        <v>831</v>
      </c>
      <c r="B488" t="s">
        <v>1917</v>
      </c>
      <c r="C488" s="7">
        <v>487</v>
      </c>
      <c r="D488" t="s">
        <v>907</v>
      </c>
      <c r="E488" t="s">
        <v>927</v>
      </c>
      <c r="G488">
        <v>204</v>
      </c>
      <c r="I488" s="5"/>
      <c r="L488" s="10" t="str">
        <f t="shared" si="35"/>
        <v>F2－487</v>
      </c>
      <c r="M488" t="str">
        <f t="shared" si="36"/>
        <v>タ行</v>
      </c>
      <c r="N488" t="str">
        <f t="shared" si="37"/>
        <v>天然資源の潜在能力の発揮</v>
      </c>
      <c r="O488" s="7">
        <f t="shared" si="38"/>
      </c>
      <c r="P488">
        <f t="shared" si="39"/>
        <v>204</v>
      </c>
      <c r="R488" t="s">
        <v>1128</v>
      </c>
      <c r="S488" t="s">
        <v>1129</v>
      </c>
      <c r="T488" s="7" t="s">
        <v>1130</v>
      </c>
      <c r="U488" s="11" t="s">
        <v>1131</v>
      </c>
    </row>
    <row r="489" spans="1:21" ht="13.5">
      <c r="A489" s="7">
        <v>832</v>
      </c>
      <c r="B489" t="s">
        <v>1917</v>
      </c>
      <c r="C489" s="7">
        <v>488</v>
      </c>
      <c r="D489" t="s">
        <v>907</v>
      </c>
      <c r="E489" s="2" t="s">
        <v>928</v>
      </c>
      <c r="F489" s="2" t="s">
        <v>929</v>
      </c>
      <c r="G489" s="2">
        <v>127</v>
      </c>
      <c r="H489" s="2">
        <v>1</v>
      </c>
      <c r="I489" s="5" t="s">
        <v>1127</v>
      </c>
      <c r="J489" s="6">
        <v>2</v>
      </c>
      <c r="L489" s="10" t="str">
        <f t="shared" si="35"/>
        <v>F2－488</v>
      </c>
      <c r="M489" t="str">
        <f t="shared" si="36"/>
        <v>タ行</v>
      </c>
      <c r="N489" t="str">
        <f t="shared" si="37"/>
        <v>天皇制　－倒幕後の政治安定の要として</v>
      </c>
      <c r="O489" s="7" t="str">
        <f t="shared" si="38"/>
        <v>1/2</v>
      </c>
      <c r="P489">
        <f t="shared" si="39"/>
        <v>127</v>
      </c>
      <c r="R489" t="s">
        <v>1128</v>
      </c>
      <c r="S489" t="s">
        <v>1129</v>
      </c>
      <c r="T489" s="7" t="s">
        <v>1130</v>
      </c>
      <c r="U489" s="11" t="s">
        <v>1131</v>
      </c>
    </row>
    <row r="490" spans="1:21" ht="13.5">
      <c r="A490" s="7">
        <v>833</v>
      </c>
      <c r="B490" t="s">
        <v>1917</v>
      </c>
      <c r="C490" s="7">
        <v>489</v>
      </c>
      <c r="D490" t="s">
        <v>907</v>
      </c>
      <c r="E490" s="2" t="s">
        <v>928</v>
      </c>
      <c r="F490" s="2" t="s">
        <v>930</v>
      </c>
      <c r="G490" s="2">
        <v>126</v>
      </c>
      <c r="H490" s="2">
        <v>2</v>
      </c>
      <c r="I490" s="5" t="s">
        <v>1127</v>
      </c>
      <c r="J490" s="6">
        <v>2</v>
      </c>
      <c r="L490" s="10" t="str">
        <f t="shared" si="35"/>
        <v>F2－489</v>
      </c>
      <c r="M490" t="str">
        <f t="shared" si="36"/>
        <v>タ行</v>
      </c>
      <c r="N490" t="str">
        <f t="shared" si="37"/>
        <v>天皇制　－封建権威の破壊者として登場</v>
      </c>
      <c r="O490" s="7" t="str">
        <f t="shared" si="38"/>
        <v>2/2</v>
      </c>
      <c r="P490">
        <f t="shared" si="39"/>
        <v>126</v>
      </c>
      <c r="R490" t="s">
        <v>1128</v>
      </c>
      <c r="S490" t="s">
        <v>1129</v>
      </c>
      <c r="T490" s="7" t="s">
        <v>1130</v>
      </c>
      <c r="U490" s="11" t="s">
        <v>1131</v>
      </c>
    </row>
    <row r="491" spans="1:21" ht="13.5">
      <c r="A491" s="7">
        <v>834</v>
      </c>
      <c r="B491" t="s">
        <v>1917</v>
      </c>
      <c r="C491" s="7">
        <v>490</v>
      </c>
      <c r="D491" t="s">
        <v>907</v>
      </c>
      <c r="E491" t="s">
        <v>931</v>
      </c>
      <c r="G491">
        <v>72</v>
      </c>
      <c r="I491" s="5"/>
      <c r="L491" s="10" t="str">
        <f t="shared" si="35"/>
        <v>F2－490</v>
      </c>
      <c r="M491" t="str">
        <f t="shared" si="36"/>
        <v>タ行</v>
      </c>
      <c r="N491" t="str">
        <f t="shared" si="37"/>
        <v>田畑勝手作</v>
      </c>
      <c r="O491" s="7">
        <f t="shared" si="38"/>
      </c>
      <c r="P491">
        <f t="shared" si="39"/>
        <v>72</v>
      </c>
      <c r="R491" t="s">
        <v>1128</v>
      </c>
      <c r="S491" t="s">
        <v>1129</v>
      </c>
      <c r="T491" s="7" t="s">
        <v>1130</v>
      </c>
      <c r="U491" s="11" t="s">
        <v>1131</v>
      </c>
    </row>
    <row r="492" spans="1:21" ht="13.5">
      <c r="A492" s="7">
        <v>835</v>
      </c>
      <c r="B492" t="s">
        <v>1917</v>
      </c>
      <c r="C492" s="7">
        <v>491</v>
      </c>
      <c r="D492" t="s">
        <v>907</v>
      </c>
      <c r="E492" t="s">
        <v>932</v>
      </c>
      <c r="G492">
        <v>264</v>
      </c>
      <c r="I492" s="5"/>
      <c r="L492" s="10" t="str">
        <f t="shared" si="35"/>
        <v>F2－491</v>
      </c>
      <c r="M492" t="str">
        <f t="shared" si="36"/>
        <v>タ行</v>
      </c>
      <c r="N492" t="str">
        <f t="shared" si="37"/>
        <v>電話創業期の無知</v>
      </c>
      <c r="O492" s="7">
        <f t="shared" si="38"/>
      </c>
      <c r="P492">
        <f t="shared" si="39"/>
        <v>264</v>
      </c>
      <c r="R492" t="s">
        <v>1128</v>
      </c>
      <c r="S492" t="s">
        <v>1129</v>
      </c>
      <c r="T492" s="7" t="s">
        <v>1130</v>
      </c>
      <c r="U492" s="11" t="s">
        <v>1131</v>
      </c>
    </row>
    <row r="493" spans="1:21" ht="13.5">
      <c r="A493" s="7">
        <v>836</v>
      </c>
      <c r="B493" t="s">
        <v>1917</v>
      </c>
      <c r="C493" s="7">
        <v>492</v>
      </c>
      <c r="D493" t="s">
        <v>907</v>
      </c>
      <c r="E493" t="s">
        <v>933</v>
      </c>
      <c r="G493">
        <v>321</v>
      </c>
      <c r="I493" s="5"/>
      <c r="L493" s="10" t="str">
        <f t="shared" si="35"/>
        <v>F2－492</v>
      </c>
      <c r="M493" t="str">
        <f t="shared" si="36"/>
        <v>タ行</v>
      </c>
      <c r="N493" t="str">
        <f t="shared" si="37"/>
        <v>東京海上保険会社</v>
      </c>
      <c r="O493" s="7">
        <f t="shared" si="38"/>
      </c>
      <c r="P493">
        <f t="shared" si="39"/>
        <v>321</v>
      </c>
      <c r="R493" t="s">
        <v>1128</v>
      </c>
      <c r="S493" t="s">
        <v>1129</v>
      </c>
      <c r="T493" s="7" t="s">
        <v>1130</v>
      </c>
      <c r="U493" s="11" t="s">
        <v>1131</v>
      </c>
    </row>
    <row r="494" spans="1:21" ht="13.5">
      <c r="A494" s="7">
        <v>837</v>
      </c>
      <c r="B494" t="s">
        <v>1917</v>
      </c>
      <c r="C494" s="7">
        <v>493</v>
      </c>
      <c r="D494" t="s">
        <v>907</v>
      </c>
      <c r="E494" t="s">
        <v>934</v>
      </c>
      <c r="G494">
        <v>258</v>
      </c>
      <c r="I494" s="5"/>
      <c r="L494" s="10" t="str">
        <f t="shared" si="35"/>
        <v>F2－493</v>
      </c>
      <c r="M494" t="str">
        <f t="shared" si="36"/>
        <v>タ行</v>
      </c>
      <c r="N494" t="str">
        <f t="shared" si="37"/>
        <v>同業組合準則</v>
      </c>
      <c r="O494" s="7">
        <f t="shared" si="38"/>
      </c>
      <c r="P494">
        <f t="shared" si="39"/>
        <v>258</v>
      </c>
      <c r="R494" t="s">
        <v>1128</v>
      </c>
      <c r="S494" t="s">
        <v>1129</v>
      </c>
      <c r="T494" s="7" t="s">
        <v>1130</v>
      </c>
      <c r="U494" s="11" t="s">
        <v>1131</v>
      </c>
    </row>
    <row r="495" spans="1:21" ht="13.5">
      <c r="A495" s="7">
        <v>838</v>
      </c>
      <c r="B495" t="s">
        <v>1917</v>
      </c>
      <c r="C495" s="7">
        <v>494</v>
      </c>
      <c r="D495" t="s">
        <v>907</v>
      </c>
      <c r="E495" t="s">
        <v>935</v>
      </c>
      <c r="G495">
        <v>380</v>
      </c>
      <c r="I495" s="5"/>
      <c r="L495" s="10" t="str">
        <f t="shared" si="35"/>
        <v>F2－494</v>
      </c>
      <c r="M495" t="str">
        <f t="shared" si="36"/>
        <v>タ行</v>
      </c>
      <c r="N495" t="str">
        <f t="shared" si="37"/>
        <v>東京帝国大学</v>
      </c>
      <c r="O495" s="7">
        <f t="shared" si="38"/>
      </c>
      <c r="P495">
        <f t="shared" si="39"/>
        <v>380</v>
      </c>
      <c r="R495" t="s">
        <v>1128</v>
      </c>
      <c r="S495" t="s">
        <v>1129</v>
      </c>
      <c r="T495" s="7" t="s">
        <v>1130</v>
      </c>
      <c r="U495" s="11" t="s">
        <v>1131</v>
      </c>
    </row>
    <row r="496" spans="1:21" ht="13.5">
      <c r="A496" s="7">
        <v>839</v>
      </c>
      <c r="B496" t="s">
        <v>1917</v>
      </c>
      <c r="C496" s="7">
        <v>495</v>
      </c>
      <c r="D496" t="s">
        <v>907</v>
      </c>
      <c r="E496" t="s">
        <v>936</v>
      </c>
      <c r="F496" t="s">
        <v>937</v>
      </c>
      <c r="G496">
        <v>121</v>
      </c>
      <c r="I496" s="5"/>
      <c r="L496" s="10" t="str">
        <f t="shared" si="35"/>
        <v>F2－495</v>
      </c>
      <c r="M496" t="str">
        <f t="shared" si="36"/>
        <v>タ行</v>
      </c>
      <c r="N496" t="str">
        <f t="shared" si="37"/>
        <v>徳川からの遺産　明治が利用した－</v>
      </c>
      <c r="O496" s="7">
        <f t="shared" si="38"/>
      </c>
      <c r="P496">
        <f t="shared" si="39"/>
        <v>121</v>
      </c>
      <c r="R496" t="s">
        <v>1128</v>
      </c>
      <c r="S496" t="s">
        <v>1129</v>
      </c>
      <c r="T496" s="7" t="s">
        <v>1130</v>
      </c>
      <c r="U496" s="11" t="s">
        <v>1131</v>
      </c>
    </row>
    <row r="497" spans="1:21" ht="13.5">
      <c r="A497" s="7">
        <v>840</v>
      </c>
      <c r="B497" t="s">
        <v>1917</v>
      </c>
      <c r="C497" s="7">
        <v>496</v>
      </c>
      <c r="D497" t="s">
        <v>907</v>
      </c>
      <c r="E497" t="s">
        <v>938</v>
      </c>
      <c r="G497">
        <v>7</v>
      </c>
      <c r="I497" s="5"/>
      <c r="L497" s="10" t="str">
        <f t="shared" si="35"/>
        <v>F2－496</v>
      </c>
      <c r="M497" t="str">
        <f t="shared" si="36"/>
        <v>タ行</v>
      </c>
      <c r="N497" t="str">
        <f t="shared" si="37"/>
        <v>徳川幕府の貿本主義革命の限界</v>
      </c>
      <c r="O497" s="7">
        <f t="shared" si="38"/>
      </c>
      <c r="P497">
        <f t="shared" si="39"/>
        <v>7</v>
      </c>
      <c r="R497" t="s">
        <v>1128</v>
      </c>
      <c r="S497" t="s">
        <v>1129</v>
      </c>
      <c r="T497" s="7" t="s">
        <v>1130</v>
      </c>
      <c r="U497" s="11" t="s">
        <v>1131</v>
      </c>
    </row>
    <row r="498" spans="1:21" ht="13.5">
      <c r="A498" s="7">
        <v>841</v>
      </c>
      <c r="B498" t="s">
        <v>1917</v>
      </c>
      <c r="C498" s="7">
        <v>497</v>
      </c>
      <c r="D498" t="s">
        <v>907</v>
      </c>
      <c r="E498" t="s">
        <v>1062</v>
      </c>
      <c r="G498">
        <v>252</v>
      </c>
      <c r="I498" s="5"/>
      <c r="L498" s="10" t="str">
        <f t="shared" si="35"/>
        <v>F2－497</v>
      </c>
      <c r="M498" t="str">
        <f t="shared" si="36"/>
        <v>タ行</v>
      </c>
      <c r="N498" t="str">
        <f t="shared" si="37"/>
        <v>篤農</v>
      </c>
      <c r="O498" s="7">
        <f t="shared" si="38"/>
      </c>
      <c r="P498">
        <f t="shared" si="39"/>
        <v>252</v>
      </c>
      <c r="R498" t="s">
        <v>1128</v>
      </c>
      <c r="S498" t="s">
        <v>1129</v>
      </c>
      <c r="T498" s="7" t="s">
        <v>1130</v>
      </c>
      <c r="U498" s="11" t="s">
        <v>1131</v>
      </c>
    </row>
    <row r="499" spans="1:21" ht="13.5">
      <c r="A499" s="7">
        <v>842</v>
      </c>
      <c r="B499" t="s">
        <v>1917</v>
      </c>
      <c r="C499" s="7">
        <v>498</v>
      </c>
      <c r="D499" t="s">
        <v>907</v>
      </c>
      <c r="E499" t="s">
        <v>939</v>
      </c>
      <c r="G499">
        <v>234</v>
      </c>
      <c r="I499" s="5"/>
      <c r="L499" s="10" t="str">
        <f t="shared" si="35"/>
        <v>F2－498</v>
      </c>
      <c r="M499" t="str">
        <f t="shared" si="36"/>
        <v>タ行</v>
      </c>
      <c r="N499" t="str">
        <f t="shared" si="37"/>
        <v>土壌学者の養成</v>
      </c>
      <c r="O499" s="7">
        <f t="shared" si="38"/>
      </c>
      <c r="P499">
        <f t="shared" si="39"/>
        <v>234</v>
      </c>
      <c r="R499" t="s">
        <v>1128</v>
      </c>
      <c r="S499" t="s">
        <v>1129</v>
      </c>
      <c r="T499" s="7" t="s">
        <v>1130</v>
      </c>
      <c r="U499" s="11" t="s">
        <v>1131</v>
      </c>
    </row>
    <row r="500" spans="1:21" ht="13.5">
      <c r="A500" s="7">
        <v>843</v>
      </c>
      <c r="B500" t="s">
        <v>1917</v>
      </c>
      <c r="C500" s="7">
        <v>499</v>
      </c>
      <c r="D500" t="s">
        <v>907</v>
      </c>
      <c r="E500" t="s">
        <v>940</v>
      </c>
      <c r="G500">
        <v>118</v>
      </c>
      <c r="I500" s="5"/>
      <c r="L500" s="10" t="str">
        <f t="shared" si="35"/>
        <v>F2－499</v>
      </c>
      <c r="M500" t="str">
        <f t="shared" si="36"/>
        <v>タ行</v>
      </c>
      <c r="N500" t="str">
        <f t="shared" si="37"/>
        <v>土地投機</v>
      </c>
      <c r="O500" s="7">
        <f t="shared" si="38"/>
      </c>
      <c r="P500">
        <f t="shared" si="39"/>
        <v>118</v>
      </c>
      <c r="R500" t="s">
        <v>1128</v>
      </c>
      <c r="S500" t="s">
        <v>1129</v>
      </c>
      <c r="T500" s="7" t="s">
        <v>1130</v>
      </c>
      <c r="U500" s="11" t="s">
        <v>1131</v>
      </c>
    </row>
    <row r="501" spans="1:21" ht="13.5">
      <c r="A501" s="7">
        <v>844</v>
      </c>
      <c r="B501" t="s">
        <v>1917</v>
      </c>
      <c r="C501" s="7">
        <v>500</v>
      </c>
      <c r="D501" t="s">
        <v>907</v>
      </c>
      <c r="E501" s="2" t="s">
        <v>941</v>
      </c>
      <c r="F501" s="2"/>
      <c r="G501" s="4">
        <v>201</v>
      </c>
      <c r="H501" s="2">
        <v>1</v>
      </c>
      <c r="I501" s="5" t="s">
        <v>1127</v>
      </c>
      <c r="J501" s="6">
        <v>2</v>
      </c>
      <c r="L501" s="10" t="str">
        <f t="shared" si="35"/>
        <v>F2－500</v>
      </c>
      <c r="M501" t="str">
        <f t="shared" si="36"/>
        <v>タ行</v>
      </c>
      <c r="N501" t="str">
        <f t="shared" si="37"/>
        <v>富岡国立製糸場</v>
      </c>
      <c r="O501" s="7" t="str">
        <f t="shared" si="38"/>
        <v>1/2</v>
      </c>
      <c r="P501">
        <f t="shared" si="39"/>
        <v>201</v>
      </c>
      <c r="R501" t="s">
        <v>1128</v>
      </c>
      <c r="S501" t="s">
        <v>1129</v>
      </c>
      <c r="T501" s="7" t="s">
        <v>1130</v>
      </c>
      <c r="U501" s="11" t="s">
        <v>1131</v>
      </c>
    </row>
    <row r="502" spans="1:21" ht="13.5">
      <c r="A502" s="7">
        <v>845</v>
      </c>
      <c r="B502" t="s">
        <v>1917</v>
      </c>
      <c r="C502" s="7">
        <v>501</v>
      </c>
      <c r="D502" t="s">
        <v>907</v>
      </c>
      <c r="E502" s="2" t="s">
        <v>941</v>
      </c>
      <c r="F502" s="2"/>
      <c r="G502" s="4">
        <v>236</v>
      </c>
      <c r="H502" s="2">
        <v>2</v>
      </c>
      <c r="I502" s="5" t="s">
        <v>1127</v>
      </c>
      <c r="J502" s="6">
        <v>2</v>
      </c>
      <c r="L502" s="10" t="str">
        <f t="shared" si="35"/>
        <v>F2－501</v>
      </c>
      <c r="M502" t="str">
        <f t="shared" si="36"/>
        <v>タ行</v>
      </c>
      <c r="N502" t="str">
        <f t="shared" si="37"/>
        <v>富岡国立製糸場</v>
      </c>
      <c r="O502" s="7" t="str">
        <f t="shared" si="38"/>
        <v>2/2</v>
      </c>
      <c r="P502">
        <f t="shared" si="39"/>
        <v>236</v>
      </c>
      <c r="R502" t="s">
        <v>1128</v>
      </c>
      <c r="S502" t="s">
        <v>1129</v>
      </c>
      <c r="T502" s="7" t="s">
        <v>1130</v>
      </c>
      <c r="U502" s="11" t="s">
        <v>1131</v>
      </c>
    </row>
    <row r="503" spans="1:21" ht="13.5">
      <c r="A503" s="7">
        <v>846</v>
      </c>
      <c r="B503" t="s">
        <v>1917</v>
      </c>
      <c r="C503" s="7">
        <v>502</v>
      </c>
      <c r="D503" t="s">
        <v>1066</v>
      </c>
      <c r="E503" t="s">
        <v>2079</v>
      </c>
      <c r="G503">
        <v>161</v>
      </c>
      <c r="I503" s="5"/>
      <c r="L503" s="10" t="str">
        <f t="shared" si="35"/>
        <v>F2－502</v>
      </c>
      <c r="M503" t="str">
        <f t="shared" si="36"/>
        <v>ナ行</v>
      </c>
      <c r="N503" t="str">
        <f t="shared" si="37"/>
        <v>内閣制度の実施</v>
      </c>
      <c r="O503" s="7">
        <f t="shared" si="38"/>
      </c>
      <c r="P503">
        <f t="shared" si="39"/>
        <v>161</v>
      </c>
      <c r="R503" t="s">
        <v>1128</v>
      </c>
      <c r="S503" t="s">
        <v>1129</v>
      </c>
      <c r="T503" s="7" t="s">
        <v>1130</v>
      </c>
      <c r="U503" s="11" t="s">
        <v>1131</v>
      </c>
    </row>
    <row r="504" spans="1:21" ht="13.5">
      <c r="A504" s="7">
        <v>847</v>
      </c>
      <c r="B504" t="s">
        <v>1917</v>
      </c>
      <c r="C504" s="7">
        <v>503</v>
      </c>
      <c r="D504" t="s">
        <v>1066</v>
      </c>
      <c r="E504" t="s">
        <v>942</v>
      </c>
      <c r="G504">
        <v>254</v>
      </c>
      <c r="I504" s="5"/>
      <c r="L504" s="10" t="str">
        <f t="shared" si="35"/>
        <v>F2－503</v>
      </c>
      <c r="M504" t="str">
        <f t="shared" si="36"/>
        <v>ナ行</v>
      </c>
      <c r="N504" t="str">
        <f t="shared" si="37"/>
        <v>内国勧業博覧会</v>
      </c>
      <c r="O504" s="7">
        <f t="shared" si="38"/>
      </c>
      <c r="P504">
        <f t="shared" si="39"/>
        <v>254</v>
      </c>
      <c r="R504" t="s">
        <v>1128</v>
      </c>
      <c r="S504" t="s">
        <v>1129</v>
      </c>
      <c r="T504" s="7" t="s">
        <v>1130</v>
      </c>
      <c r="U504" s="11" t="s">
        <v>1131</v>
      </c>
    </row>
    <row r="505" spans="1:21" ht="13.5">
      <c r="A505" s="7">
        <v>848</v>
      </c>
      <c r="B505" t="s">
        <v>1917</v>
      </c>
      <c r="C505" s="7">
        <v>504</v>
      </c>
      <c r="D505" t="s">
        <v>1066</v>
      </c>
      <c r="E505" t="s">
        <v>1042</v>
      </c>
      <c r="G505">
        <v>291</v>
      </c>
      <c r="I505" s="5"/>
      <c r="L505" s="10" t="str">
        <f t="shared" si="35"/>
        <v>F2－504</v>
      </c>
      <c r="M505" t="str">
        <f t="shared" si="36"/>
        <v>ナ行</v>
      </c>
      <c r="N505" t="str">
        <f t="shared" si="37"/>
        <v>成上り者</v>
      </c>
      <c r="O505" s="7">
        <f t="shared" si="38"/>
      </c>
      <c r="P505">
        <f t="shared" si="39"/>
        <v>291</v>
      </c>
      <c r="R505" t="s">
        <v>1128</v>
      </c>
      <c r="S505" t="s">
        <v>1129</v>
      </c>
      <c r="T505" s="7" t="s">
        <v>1130</v>
      </c>
      <c r="U505" s="11" t="s">
        <v>1131</v>
      </c>
    </row>
    <row r="506" spans="1:21" ht="13.5">
      <c r="A506" s="7">
        <v>849</v>
      </c>
      <c r="B506" t="s">
        <v>2024</v>
      </c>
      <c r="C506" s="7">
        <v>505</v>
      </c>
      <c r="D506" t="s">
        <v>1066</v>
      </c>
      <c r="E506" s="2" t="s">
        <v>943</v>
      </c>
      <c r="F506" s="2"/>
      <c r="G506" s="2">
        <v>319</v>
      </c>
      <c r="H506">
        <v>1</v>
      </c>
      <c r="I506" s="5" t="s">
        <v>1127</v>
      </c>
      <c r="J506" s="6">
        <v>3</v>
      </c>
      <c r="L506" s="10" t="str">
        <f t="shared" si="35"/>
        <v>F2－505</v>
      </c>
      <c r="M506" t="str">
        <f t="shared" si="36"/>
        <v>ナ行</v>
      </c>
      <c r="N506" t="str">
        <f t="shared" si="37"/>
        <v>日本銀行</v>
      </c>
      <c r="O506" s="7" t="str">
        <f t="shared" si="38"/>
        <v>1/3</v>
      </c>
      <c r="P506">
        <f t="shared" si="39"/>
        <v>319</v>
      </c>
      <c r="R506" t="s">
        <v>1128</v>
      </c>
      <c r="S506" t="s">
        <v>1129</v>
      </c>
      <c r="T506" s="7" t="s">
        <v>1130</v>
      </c>
      <c r="U506" s="11" t="s">
        <v>1131</v>
      </c>
    </row>
    <row r="507" spans="1:21" ht="13.5">
      <c r="A507" s="7">
        <v>850</v>
      </c>
      <c r="B507" t="s">
        <v>1917</v>
      </c>
      <c r="C507" s="7">
        <v>506</v>
      </c>
      <c r="D507" t="s">
        <v>1066</v>
      </c>
      <c r="E507" s="2" t="s">
        <v>943</v>
      </c>
      <c r="F507" s="2" t="s">
        <v>944</v>
      </c>
      <c r="G507" s="2">
        <v>224</v>
      </c>
      <c r="H507">
        <v>2</v>
      </c>
      <c r="I507" s="5" t="s">
        <v>1127</v>
      </c>
      <c r="J507" s="6">
        <v>3</v>
      </c>
      <c r="L507" s="10" t="str">
        <f t="shared" si="35"/>
        <v>F2－506</v>
      </c>
      <c r="M507" t="str">
        <f t="shared" si="36"/>
        <v>ナ行</v>
      </c>
      <c r="N507" t="str">
        <f t="shared" si="37"/>
        <v>日本銀行　－金融緩和機能の実現</v>
      </c>
      <c r="O507" s="7" t="str">
        <f t="shared" si="38"/>
        <v>2/3</v>
      </c>
      <c r="P507">
        <f t="shared" si="39"/>
        <v>224</v>
      </c>
      <c r="R507" t="s">
        <v>1128</v>
      </c>
      <c r="S507" t="s">
        <v>1129</v>
      </c>
      <c r="T507" s="7" t="s">
        <v>1130</v>
      </c>
      <c r="U507" s="11" t="s">
        <v>1131</v>
      </c>
    </row>
    <row r="508" spans="1:21" ht="13.5">
      <c r="A508" s="7">
        <v>851</v>
      </c>
      <c r="B508" t="s">
        <v>1917</v>
      </c>
      <c r="C508" s="7">
        <v>507</v>
      </c>
      <c r="D508" t="s">
        <v>1066</v>
      </c>
      <c r="E508" s="2" t="s">
        <v>943</v>
      </c>
      <c r="F508" s="2" t="s">
        <v>945</v>
      </c>
      <c r="G508" s="2">
        <v>222</v>
      </c>
      <c r="H508">
        <v>3</v>
      </c>
      <c r="I508" s="5" t="s">
        <v>1127</v>
      </c>
      <c r="J508" s="6">
        <v>3</v>
      </c>
      <c r="L508" s="10" t="str">
        <f t="shared" si="35"/>
        <v>F2－507</v>
      </c>
      <c r="M508" t="str">
        <f t="shared" si="36"/>
        <v>ナ行</v>
      </c>
      <c r="N508" t="str">
        <f t="shared" si="37"/>
        <v>日本銀行　－の創設</v>
      </c>
      <c r="O508" s="7" t="str">
        <f t="shared" si="38"/>
        <v>3/3</v>
      </c>
      <c r="P508">
        <f t="shared" si="39"/>
        <v>222</v>
      </c>
      <c r="R508" t="s">
        <v>1128</v>
      </c>
      <c r="S508" t="s">
        <v>1129</v>
      </c>
      <c r="T508" s="7" t="s">
        <v>1130</v>
      </c>
      <c r="U508" s="11" t="s">
        <v>1131</v>
      </c>
    </row>
    <row r="509" spans="1:21" ht="13.5">
      <c r="A509" s="7">
        <v>852</v>
      </c>
      <c r="B509" t="s">
        <v>1917</v>
      </c>
      <c r="C509" s="7">
        <v>508</v>
      </c>
      <c r="D509" t="s">
        <v>1066</v>
      </c>
      <c r="E509" t="s">
        <v>946</v>
      </c>
      <c r="G509">
        <v>366</v>
      </c>
      <c r="I509" s="5"/>
      <c r="L509" s="10" t="str">
        <f t="shared" si="35"/>
        <v>F2－508</v>
      </c>
      <c r="M509" t="str">
        <f t="shared" si="36"/>
        <v>ナ行</v>
      </c>
      <c r="N509" t="str">
        <f t="shared" si="37"/>
        <v>日本人技師の外人技師との交替</v>
      </c>
      <c r="O509" s="7">
        <f t="shared" si="38"/>
      </c>
      <c r="P509">
        <f t="shared" si="39"/>
        <v>366</v>
      </c>
      <c r="R509" t="s">
        <v>1128</v>
      </c>
      <c r="S509" t="s">
        <v>1129</v>
      </c>
      <c r="T509" s="7" t="s">
        <v>1130</v>
      </c>
      <c r="U509" s="11" t="s">
        <v>1131</v>
      </c>
    </row>
    <row r="510" spans="1:21" ht="13.5">
      <c r="A510" s="7">
        <v>853</v>
      </c>
      <c r="B510" t="s">
        <v>1917</v>
      </c>
      <c r="C510" s="7">
        <v>509</v>
      </c>
      <c r="D510" t="s">
        <v>1066</v>
      </c>
      <c r="E510" t="s">
        <v>947</v>
      </c>
      <c r="G510">
        <v>400</v>
      </c>
      <c r="I510" s="5"/>
      <c r="L510" s="10" t="str">
        <f t="shared" si="35"/>
        <v>F2－509</v>
      </c>
      <c r="M510" t="str">
        <f t="shared" si="36"/>
        <v>ナ行</v>
      </c>
      <c r="N510" t="str">
        <f t="shared" si="37"/>
        <v>日本的企業家精神</v>
      </c>
      <c r="O510" s="7">
        <f t="shared" si="38"/>
      </c>
      <c r="P510">
        <f t="shared" si="39"/>
        <v>400</v>
      </c>
      <c r="R510" t="s">
        <v>1128</v>
      </c>
      <c r="S510" t="s">
        <v>1129</v>
      </c>
      <c r="T510" s="7" t="s">
        <v>1130</v>
      </c>
      <c r="U510" s="11" t="s">
        <v>1131</v>
      </c>
    </row>
    <row r="511" spans="1:21" ht="13.5">
      <c r="A511" s="7">
        <v>854</v>
      </c>
      <c r="B511" t="s">
        <v>1917</v>
      </c>
      <c r="C511" s="7">
        <v>510</v>
      </c>
      <c r="D511" t="s">
        <v>1066</v>
      </c>
      <c r="E511" s="2" t="s">
        <v>948</v>
      </c>
      <c r="F511" s="2"/>
      <c r="G511" s="2">
        <v>225</v>
      </c>
      <c r="H511" s="2">
        <v>1</v>
      </c>
      <c r="I511" s="5" t="s">
        <v>1127</v>
      </c>
      <c r="J511" s="6">
        <v>2</v>
      </c>
      <c r="L511" s="10" t="str">
        <f t="shared" si="35"/>
        <v>F2－510</v>
      </c>
      <c r="M511" t="str">
        <f t="shared" si="36"/>
        <v>ナ行</v>
      </c>
      <c r="N511" t="str">
        <f t="shared" si="37"/>
        <v>日本鉄道会社</v>
      </c>
      <c r="O511" s="7" t="str">
        <f t="shared" si="38"/>
        <v>1/2</v>
      </c>
      <c r="P511">
        <f t="shared" si="39"/>
        <v>225</v>
      </c>
      <c r="R511" t="s">
        <v>1128</v>
      </c>
      <c r="S511" t="s">
        <v>1129</v>
      </c>
      <c r="T511" s="7" t="s">
        <v>1130</v>
      </c>
      <c r="U511" s="11" t="s">
        <v>1131</v>
      </c>
    </row>
    <row r="512" spans="1:21" ht="13.5">
      <c r="A512" s="7">
        <v>855</v>
      </c>
      <c r="B512" t="s">
        <v>1917</v>
      </c>
      <c r="C512" s="7">
        <v>511</v>
      </c>
      <c r="D512" t="s">
        <v>1066</v>
      </c>
      <c r="E512" s="2" t="s">
        <v>948</v>
      </c>
      <c r="F512" s="2" t="s">
        <v>949</v>
      </c>
      <c r="G512" s="2">
        <v>325</v>
      </c>
      <c r="H512" s="2">
        <v>2</v>
      </c>
      <c r="I512" s="5" t="s">
        <v>1127</v>
      </c>
      <c r="J512" s="6">
        <v>2</v>
      </c>
      <c r="L512" s="10" t="str">
        <f t="shared" si="35"/>
        <v>F2－511</v>
      </c>
      <c r="M512" t="str">
        <f t="shared" si="36"/>
        <v>ナ行</v>
      </c>
      <c r="N512" t="str">
        <f t="shared" si="37"/>
        <v>日本鉄道会社　－の創立経緯</v>
      </c>
      <c r="O512" s="7" t="str">
        <f t="shared" si="38"/>
        <v>2/2</v>
      </c>
      <c r="P512">
        <f t="shared" si="39"/>
        <v>325</v>
      </c>
      <c r="R512" t="s">
        <v>1128</v>
      </c>
      <c r="S512" t="s">
        <v>1129</v>
      </c>
      <c r="T512" s="7" t="s">
        <v>1130</v>
      </c>
      <c r="U512" s="11" t="s">
        <v>1131</v>
      </c>
    </row>
    <row r="513" spans="1:21" ht="13.5">
      <c r="A513" s="7">
        <v>856</v>
      </c>
      <c r="B513" t="s">
        <v>1917</v>
      </c>
      <c r="C513" s="7">
        <v>512</v>
      </c>
      <c r="D513" t="s">
        <v>1066</v>
      </c>
      <c r="E513" t="s">
        <v>950</v>
      </c>
      <c r="G513">
        <v>393</v>
      </c>
      <c r="I513" s="5"/>
      <c r="L513" s="10" t="str">
        <f t="shared" si="35"/>
        <v>F2－512</v>
      </c>
      <c r="M513" t="str">
        <f t="shared" si="36"/>
        <v>ナ行</v>
      </c>
      <c r="N513" t="str">
        <f t="shared" si="37"/>
        <v>日本独得の企業家精神</v>
      </c>
      <c r="O513" s="7">
        <f t="shared" si="38"/>
      </c>
      <c r="P513">
        <f t="shared" si="39"/>
        <v>393</v>
      </c>
      <c r="R513" t="s">
        <v>1128</v>
      </c>
      <c r="S513" t="s">
        <v>1129</v>
      </c>
      <c r="T513" s="7" t="s">
        <v>1130</v>
      </c>
      <c r="U513" s="11" t="s">
        <v>1131</v>
      </c>
    </row>
    <row r="514" spans="1:21" ht="13.5">
      <c r="A514" s="7">
        <v>857</v>
      </c>
      <c r="B514" t="s">
        <v>1917</v>
      </c>
      <c r="C514" s="7">
        <v>513</v>
      </c>
      <c r="D514" t="s">
        <v>1066</v>
      </c>
      <c r="E514" t="s">
        <v>951</v>
      </c>
      <c r="G514">
        <v>225</v>
      </c>
      <c r="I514" s="5"/>
      <c r="L514" s="10" t="str">
        <f t="shared" si="35"/>
        <v>F2－513</v>
      </c>
      <c r="M514" t="str">
        <f t="shared" si="36"/>
        <v>ナ行</v>
      </c>
      <c r="N514" t="str">
        <f t="shared" si="37"/>
        <v>日本郵船会社</v>
      </c>
      <c r="O514" s="7">
        <f t="shared" si="38"/>
      </c>
      <c r="P514">
        <f t="shared" si="39"/>
        <v>225</v>
      </c>
      <c r="R514" t="s">
        <v>1128</v>
      </c>
      <c r="S514" t="s">
        <v>1129</v>
      </c>
      <c r="T514" s="7" t="s">
        <v>1130</v>
      </c>
      <c r="U514" s="11" t="s">
        <v>1131</v>
      </c>
    </row>
    <row r="515" spans="1:21" ht="13.5">
      <c r="A515" s="7">
        <v>858</v>
      </c>
      <c r="B515" t="s">
        <v>1917</v>
      </c>
      <c r="C515" s="7">
        <v>514</v>
      </c>
      <c r="D515" t="s">
        <v>1066</v>
      </c>
      <c r="E515" t="s">
        <v>952</v>
      </c>
      <c r="G515">
        <v>203</v>
      </c>
      <c r="I515" s="5"/>
      <c r="L515" s="10" t="str">
        <f aca="true" t="shared" si="40" ref="L515:L578">+B515&amp;C515</f>
        <v>F2－514</v>
      </c>
      <c r="M515" t="str">
        <f aca="true" t="shared" si="41" ref="M515:M578">+D515</f>
        <v>ナ行</v>
      </c>
      <c r="N515" t="str">
        <f aca="true" t="shared" si="42" ref="N515:N578">+E515&amp;F515</f>
        <v>人間能力の発揮</v>
      </c>
      <c r="O515" s="7">
        <f aca="true" t="shared" si="43" ref="O515:O578">+H515&amp;I515&amp;J515</f>
      </c>
      <c r="P515">
        <f aca="true" t="shared" si="44" ref="P515:P578">+G515</f>
        <v>203</v>
      </c>
      <c r="R515" t="s">
        <v>1128</v>
      </c>
      <c r="S515" t="s">
        <v>1129</v>
      </c>
      <c r="T515" s="7" t="s">
        <v>1130</v>
      </c>
      <c r="U515" s="11" t="s">
        <v>1131</v>
      </c>
    </row>
    <row r="516" spans="1:21" ht="13.5">
      <c r="A516" s="7">
        <v>859</v>
      </c>
      <c r="B516" t="s">
        <v>1917</v>
      </c>
      <c r="C516" s="7">
        <v>515</v>
      </c>
      <c r="D516" t="s">
        <v>1066</v>
      </c>
      <c r="E516" t="s">
        <v>953</v>
      </c>
      <c r="G516">
        <v>101</v>
      </c>
      <c r="I516" s="5"/>
      <c r="L516" s="10" t="str">
        <f t="shared" si="40"/>
        <v>F2－515</v>
      </c>
      <c r="M516" t="str">
        <f t="shared" si="41"/>
        <v>ナ行</v>
      </c>
      <c r="N516" t="str">
        <f t="shared" si="42"/>
        <v>年限禄</v>
      </c>
      <c r="O516" s="7">
        <f t="shared" si="43"/>
      </c>
      <c r="P516">
        <f t="shared" si="44"/>
        <v>101</v>
      </c>
      <c r="R516" t="s">
        <v>1128</v>
      </c>
      <c r="S516" t="s">
        <v>1129</v>
      </c>
      <c r="T516" s="7" t="s">
        <v>1130</v>
      </c>
      <c r="U516" s="11" t="s">
        <v>1131</v>
      </c>
    </row>
    <row r="517" spans="1:21" ht="13.5">
      <c r="A517" s="7">
        <v>860</v>
      </c>
      <c r="B517" t="s">
        <v>1917</v>
      </c>
      <c r="C517" s="7">
        <v>516</v>
      </c>
      <c r="D517" t="s">
        <v>1066</v>
      </c>
      <c r="E517" t="s">
        <v>954</v>
      </c>
      <c r="G517">
        <v>135</v>
      </c>
      <c r="I517" s="5"/>
      <c r="L517" s="10" t="str">
        <f t="shared" si="40"/>
        <v>F2－516</v>
      </c>
      <c r="M517" t="str">
        <f t="shared" si="41"/>
        <v>ナ行</v>
      </c>
      <c r="N517" t="str">
        <f t="shared" si="42"/>
        <v>年功加給制</v>
      </c>
      <c r="O517" s="7">
        <f t="shared" si="43"/>
      </c>
      <c r="P517">
        <f t="shared" si="44"/>
        <v>135</v>
      </c>
      <c r="R517" t="s">
        <v>1128</v>
      </c>
      <c r="S517" t="s">
        <v>1129</v>
      </c>
      <c r="T517" s="7" t="s">
        <v>1130</v>
      </c>
      <c r="U517" s="11" t="s">
        <v>1131</v>
      </c>
    </row>
    <row r="518" spans="1:21" ht="13.5">
      <c r="A518" s="7">
        <v>861</v>
      </c>
      <c r="B518" t="s">
        <v>1917</v>
      </c>
      <c r="C518" s="7">
        <v>517</v>
      </c>
      <c r="D518" t="s">
        <v>1066</v>
      </c>
      <c r="E518" s="2" t="s">
        <v>243</v>
      </c>
      <c r="F518" s="2" t="s">
        <v>955</v>
      </c>
      <c r="G518" s="2">
        <v>261</v>
      </c>
      <c r="H518" s="2">
        <v>1</v>
      </c>
      <c r="I518" s="5" t="s">
        <v>1127</v>
      </c>
      <c r="J518" s="6">
        <v>2</v>
      </c>
      <c r="L518" s="10" t="str">
        <f t="shared" si="40"/>
        <v>F2－517</v>
      </c>
      <c r="M518" t="str">
        <f t="shared" si="41"/>
        <v>ナ行</v>
      </c>
      <c r="N518" t="str">
        <f t="shared" si="42"/>
        <v>農業技術　－西欧技術摂取不十分の基因</v>
      </c>
      <c r="O518" s="7" t="str">
        <f t="shared" si="43"/>
        <v>1/2</v>
      </c>
      <c r="P518">
        <f t="shared" si="44"/>
        <v>261</v>
      </c>
      <c r="R518" t="s">
        <v>1128</v>
      </c>
      <c r="S518" t="s">
        <v>1129</v>
      </c>
      <c r="T518" s="7" t="s">
        <v>1130</v>
      </c>
      <c r="U518" s="11" t="s">
        <v>1131</v>
      </c>
    </row>
    <row r="519" spans="1:21" ht="13.5">
      <c r="A519" s="7">
        <v>862</v>
      </c>
      <c r="B519" t="s">
        <v>1917</v>
      </c>
      <c r="C519" s="7">
        <v>518</v>
      </c>
      <c r="D519" t="s">
        <v>1066</v>
      </c>
      <c r="E519" s="2" t="s">
        <v>243</v>
      </c>
      <c r="F519" s="2" t="s">
        <v>956</v>
      </c>
      <c r="G519" s="2">
        <v>252</v>
      </c>
      <c r="H519" s="2">
        <v>2</v>
      </c>
      <c r="I519" s="5" t="s">
        <v>1127</v>
      </c>
      <c r="J519" s="6">
        <v>2</v>
      </c>
      <c r="L519" s="10" t="str">
        <f t="shared" si="40"/>
        <v>F2－518</v>
      </c>
      <c r="M519" t="str">
        <f t="shared" si="41"/>
        <v>ナ行</v>
      </c>
      <c r="N519" t="str">
        <f t="shared" si="42"/>
        <v>農業技術　－日本自らの優秀技術の発掘推進</v>
      </c>
      <c r="O519" s="7" t="str">
        <f t="shared" si="43"/>
        <v>2/2</v>
      </c>
      <c r="P519">
        <f t="shared" si="44"/>
        <v>252</v>
      </c>
      <c r="R519" t="s">
        <v>1128</v>
      </c>
      <c r="S519" t="s">
        <v>1129</v>
      </c>
      <c r="T519" s="7" t="s">
        <v>1130</v>
      </c>
      <c r="U519" s="11" t="s">
        <v>1131</v>
      </c>
    </row>
    <row r="520" spans="1:21" ht="13.5">
      <c r="A520" s="7">
        <v>863</v>
      </c>
      <c r="B520" t="s">
        <v>1917</v>
      </c>
      <c r="C520" s="7">
        <v>519</v>
      </c>
      <c r="D520" t="s">
        <v>1066</v>
      </c>
      <c r="E520" t="s">
        <v>957</v>
      </c>
      <c r="F520" t="s">
        <v>958</v>
      </c>
      <c r="G520">
        <v>230</v>
      </c>
      <c r="H520" s="2">
        <v>1</v>
      </c>
      <c r="I520" s="5" t="s">
        <v>1127</v>
      </c>
      <c r="J520" s="6">
        <v>2</v>
      </c>
      <c r="L520" s="10" t="str">
        <f t="shared" si="40"/>
        <v>F2－519</v>
      </c>
      <c r="M520" t="str">
        <f t="shared" si="41"/>
        <v>ナ行</v>
      </c>
      <c r="N520" t="str">
        <f t="shared" si="42"/>
        <v>農業技術向上政策　－欧米式直訳から日本式応用へ</v>
      </c>
      <c r="O520" s="7" t="str">
        <f t="shared" si="43"/>
        <v>1/2</v>
      </c>
      <c r="P520">
        <f t="shared" si="44"/>
        <v>230</v>
      </c>
      <c r="R520" t="s">
        <v>1128</v>
      </c>
      <c r="S520" t="s">
        <v>1129</v>
      </c>
      <c r="T520" s="7" t="s">
        <v>1130</v>
      </c>
      <c r="U520" s="11" t="s">
        <v>1131</v>
      </c>
    </row>
    <row r="521" spans="1:21" ht="13.5">
      <c r="A521" s="7">
        <v>864</v>
      </c>
      <c r="B521" t="s">
        <v>1917</v>
      </c>
      <c r="C521" s="7">
        <v>520</v>
      </c>
      <c r="D521" t="s">
        <v>1066</v>
      </c>
      <c r="E521" t="s">
        <v>957</v>
      </c>
      <c r="F521" t="s">
        <v>959</v>
      </c>
      <c r="G521">
        <v>230</v>
      </c>
      <c r="H521" s="2">
        <v>2</v>
      </c>
      <c r="I521" s="5" t="s">
        <v>1127</v>
      </c>
      <c r="J521" s="6">
        <v>2</v>
      </c>
      <c r="L521" s="10" t="str">
        <f t="shared" si="40"/>
        <v>F2－520</v>
      </c>
      <c r="M521" t="str">
        <f t="shared" si="41"/>
        <v>ナ行</v>
      </c>
      <c r="N521" t="str">
        <f t="shared" si="42"/>
        <v>農業技術向上政策　－既存優良技能の普及</v>
      </c>
      <c r="O521" s="7" t="str">
        <f t="shared" si="43"/>
        <v>2/2</v>
      </c>
      <c r="P521">
        <f t="shared" si="44"/>
        <v>230</v>
      </c>
      <c r="R521" t="s">
        <v>1128</v>
      </c>
      <c r="S521" t="s">
        <v>1129</v>
      </c>
      <c r="T521" s="7" t="s">
        <v>1130</v>
      </c>
      <c r="U521" s="11" t="s">
        <v>1131</v>
      </c>
    </row>
    <row r="522" spans="1:21" ht="13.5">
      <c r="A522" s="7">
        <v>865</v>
      </c>
      <c r="B522" t="s">
        <v>1917</v>
      </c>
      <c r="C522" s="7">
        <v>521</v>
      </c>
      <c r="D522" t="s">
        <v>1066</v>
      </c>
      <c r="E522" t="s">
        <v>960</v>
      </c>
      <c r="F522" t="s">
        <v>961</v>
      </c>
      <c r="G522">
        <v>228</v>
      </c>
      <c r="I522" s="5"/>
      <c r="L522" s="10" t="str">
        <f t="shared" si="40"/>
        <v>F2－521</v>
      </c>
      <c r="M522" t="str">
        <f t="shared" si="41"/>
        <v>ナ行</v>
      </c>
      <c r="N522" t="str">
        <f t="shared" si="42"/>
        <v>農業近代技術　－欧米式の直訳輸入の失敗</v>
      </c>
      <c r="O522" s="7">
        <f t="shared" si="43"/>
      </c>
      <c r="P522">
        <f t="shared" si="44"/>
        <v>228</v>
      </c>
      <c r="R522" t="s">
        <v>1128</v>
      </c>
      <c r="S522" t="s">
        <v>1129</v>
      </c>
      <c r="T522" s="7" t="s">
        <v>1130</v>
      </c>
      <c r="U522" s="11" t="s">
        <v>1131</v>
      </c>
    </row>
    <row r="523" spans="1:21" ht="13.5">
      <c r="A523" s="7">
        <v>866</v>
      </c>
      <c r="B523" t="s">
        <v>1917</v>
      </c>
      <c r="C523" s="7">
        <v>522</v>
      </c>
      <c r="D523" t="s">
        <v>1066</v>
      </c>
      <c r="E523" t="s">
        <v>246</v>
      </c>
      <c r="F523" t="s">
        <v>962</v>
      </c>
      <c r="G523">
        <v>227</v>
      </c>
      <c r="I523" s="5"/>
      <c r="L523" s="10" t="str">
        <f t="shared" si="40"/>
        <v>F2－522</v>
      </c>
      <c r="M523" t="str">
        <f t="shared" si="41"/>
        <v>ナ行</v>
      </c>
      <c r="N523" t="str">
        <f t="shared" si="42"/>
        <v>農業人口　－維新当時の比重</v>
      </c>
      <c r="O523" s="7">
        <f t="shared" si="43"/>
      </c>
      <c r="P523">
        <f t="shared" si="44"/>
        <v>227</v>
      </c>
      <c r="R523" t="s">
        <v>1128</v>
      </c>
      <c r="S523" t="s">
        <v>1129</v>
      </c>
      <c r="T523" s="7" t="s">
        <v>1130</v>
      </c>
      <c r="U523" s="11" t="s">
        <v>1131</v>
      </c>
    </row>
    <row r="524" spans="1:21" ht="13.5">
      <c r="A524" s="7">
        <v>867</v>
      </c>
      <c r="B524" t="s">
        <v>1917</v>
      </c>
      <c r="C524" s="7">
        <v>523</v>
      </c>
      <c r="D524" t="s">
        <v>1066</v>
      </c>
      <c r="E524" t="s">
        <v>963</v>
      </c>
      <c r="F524" t="s">
        <v>1063</v>
      </c>
      <c r="G524">
        <v>227</v>
      </c>
      <c r="I524" s="5"/>
      <c r="L524" s="10" t="str">
        <f t="shared" si="40"/>
        <v>F2－523</v>
      </c>
      <c r="M524" t="str">
        <f t="shared" si="41"/>
        <v>ナ行</v>
      </c>
      <c r="N524" t="str">
        <f t="shared" si="42"/>
        <v>農業振興対策　明治初期政府の－</v>
      </c>
      <c r="O524" s="7">
        <f t="shared" si="43"/>
      </c>
      <c r="P524">
        <f t="shared" si="44"/>
        <v>227</v>
      </c>
      <c r="R524" t="s">
        <v>1128</v>
      </c>
      <c r="S524" t="s">
        <v>1129</v>
      </c>
      <c r="T524" s="7" t="s">
        <v>1130</v>
      </c>
      <c r="U524" s="11" t="s">
        <v>1131</v>
      </c>
    </row>
    <row r="525" spans="1:21" ht="13.5">
      <c r="A525" s="7">
        <v>868</v>
      </c>
      <c r="B525" t="s">
        <v>1917</v>
      </c>
      <c r="C525" s="7">
        <v>524</v>
      </c>
      <c r="D525" t="s">
        <v>1066</v>
      </c>
      <c r="E525" t="s">
        <v>964</v>
      </c>
      <c r="G525">
        <v>228</v>
      </c>
      <c r="I525" s="5"/>
      <c r="L525" s="10" t="str">
        <f t="shared" si="40"/>
        <v>F2－524</v>
      </c>
      <c r="M525" t="str">
        <f t="shared" si="41"/>
        <v>ナ行</v>
      </c>
      <c r="N525" t="str">
        <f t="shared" si="42"/>
        <v>農業の低生産性</v>
      </c>
      <c r="O525" s="7">
        <f t="shared" si="43"/>
      </c>
      <c r="P525">
        <f t="shared" si="44"/>
        <v>228</v>
      </c>
      <c r="R525" t="s">
        <v>1128</v>
      </c>
      <c r="S525" t="s">
        <v>1129</v>
      </c>
      <c r="T525" s="7" t="s">
        <v>1130</v>
      </c>
      <c r="U525" s="11" t="s">
        <v>1131</v>
      </c>
    </row>
    <row r="526" spans="1:21" ht="13.5">
      <c r="A526" s="7">
        <v>869</v>
      </c>
      <c r="B526" t="s">
        <v>1917</v>
      </c>
      <c r="C526" s="7">
        <v>525</v>
      </c>
      <c r="D526" t="s">
        <v>1066</v>
      </c>
      <c r="E526" t="s">
        <v>965</v>
      </c>
      <c r="F526" t="s">
        <v>966</v>
      </c>
      <c r="G526">
        <v>260</v>
      </c>
      <c r="I526" s="5"/>
      <c r="L526" s="10" t="str">
        <f t="shared" si="40"/>
        <v>F2－525</v>
      </c>
      <c r="M526" t="str">
        <f t="shared" si="41"/>
        <v>ナ行</v>
      </c>
      <c r="N526" t="str">
        <f t="shared" si="42"/>
        <v>農業発達　－明治20年当時の状態</v>
      </c>
      <c r="O526" s="7">
        <f t="shared" si="43"/>
      </c>
      <c r="P526">
        <f t="shared" si="44"/>
        <v>260</v>
      </c>
      <c r="R526" t="s">
        <v>1128</v>
      </c>
      <c r="S526" t="s">
        <v>1129</v>
      </c>
      <c r="T526" s="7" t="s">
        <v>1130</v>
      </c>
      <c r="U526" s="11" t="s">
        <v>1131</v>
      </c>
    </row>
    <row r="527" spans="1:21" ht="13.5">
      <c r="A527" s="7">
        <v>870</v>
      </c>
      <c r="B527" t="s">
        <v>1917</v>
      </c>
      <c r="C527" s="7">
        <v>526</v>
      </c>
      <c r="D527" t="s">
        <v>1066</v>
      </c>
      <c r="E527" t="s">
        <v>967</v>
      </c>
      <c r="G527">
        <v>234</v>
      </c>
      <c r="I527" s="5"/>
      <c r="L527" s="10" t="str">
        <f t="shared" si="40"/>
        <v>F2－526</v>
      </c>
      <c r="M527" t="str">
        <f t="shared" si="41"/>
        <v>ナ行</v>
      </c>
      <c r="N527" t="str">
        <f t="shared" si="42"/>
        <v>農芸化学者の養成</v>
      </c>
      <c r="O527" s="7">
        <f t="shared" si="43"/>
      </c>
      <c r="P527">
        <f t="shared" si="44"/>
        <v>234</v>
      </c>
      <c r="R527" t="s">
        <v>1128</v>
      </c>
      <c r="S527" t="s">
        <v>1129</v>
      </c>
      <c r="T527" s="7" t="s">
        <v>1130</v>
      </c>
      <c r="U527" s="11" t="s">
        <v>1131</v>
      </c>
    </row>
    <row r="528" spans="1:21" ht="13.5">
      <c r="A528" s="7">
        <v>871</v>
      </c>
      <c r="B528" t="s">
        <v>1917</v>
      </c>
      <c r="C528" s="7">
        <v>527</v>
      </c>
      <c r="D528" t="s">
        <v>1066</v>
      </c>
      <c r="E528" t="s">
        <v>968</v>
      </c>
      <c r="G528">
        <v>255</v>
      </c>
      <c r="I528" s="5"/>
      <c r="L528" s="10" t="str">
        <f t="shared" si="40"/>
        <v>F2－527</v>
      </c>
      <c r="M528" t="str">
        <f t="shared" si="41"/>
        <v>ナ行</v>
      </c>
      <c r="N528" t="str">
        <f t="shared" si="42"/>
        <v>農芸の改進</v>
      </c>
      <c r="O528" s="7">
        <f t="shared" si="43"/>
      </c>
      <c r="P528">
        <f t="shared" si="44"/>
        <v>255</v>
      </c>
      <c r="R528" t="s">
        <v>1128</v>
      </c>
      <c r="S528" t="s">
        <v>1129</v>
      </c>
      <c r="T528" s="7" t="s">
        <v>1130</v>
      </c>
      <c r="U528" s="11" t="s">
        <v>1131</v>
      </c>
    </row>
    <row r="529" spans="1:21" ht="13.5">
      <c r="A529" s="7">
        <v>872</v>
      </c>
      <c r="B529" t="s">
        <v>1917</v>
      </c>
      <c r="C529" s="7">
        <v>528</v>
      </c>
      <c r="D529" t="s">
        <v>1066</v>
      </c>
      <c r="E529" t="s">
        <v>2019</v>
      </c>
      <c r="G529">
        <v>259</v>
      </c>
      <c r="I529" s="5"/>
      <c r="L529" s="10" t="str">
        <f t="shared" si="40"/>
        <v>F2－528</v>
      </c>
      <c r="M529" t="str">
        <f t="shared" si="41"/>
        <v>ナ行</v>
      </c>
      <c r="N529" t="str">
        <f t="shared" si="42"/>
        <v>農商工参事会</v>
      </c>
      <c r="O529" s="7">
        <f t="shared" si="43"/>
      </c>
      <c r="P529">
        <f t="shared" si="44"/>
        <v>259</v>
      </c>
      <c r="R529" t="s">
        <v>1128</v>
      </c>
      <c r="S529" t="s">
        <v>1129</v>
      </c>
      <c r="T529" s="7" t="s">
        <v>1130</v>
      </c>
      <c r="U529" s="11" t="s">
        <v>1131</v>
      </c>
    </row>
    <row r="530" spans="1:21" ht="13.5">
      <c r="A530" s="7">
        <v>873</v>
      </c>
      <c r="B530" t="s">
        <v>1917</v>
      </c>
      <c r="C530" s="7">
        <v>529</v>
      </c>
      <c r="D530" t="s">
        <v>1066</v>
      </c>
      <c r="E530" t="s">
        <v>969</v>
      </c>
      <c r="G530">
        <v>65</v>
      </c>
      <c r="I530" s="5"/>
      <c r="L530" s="10" t="str">
        <f t="shared" si="40"/>
        <v>F2－529</v>
      </c>
      <c r="M530" t="str">
        <f t="shared" si="41"/>
        <v>ナ行</v>
      </c>
      <c r="N530" t="str">
        <f t="shared" si="42"/>
        <v>農商弁</v>
      </c>
      <c r="O530" s="7">
        <f t="shared" si="43"/>
      </c>
      <c r="P530">
        <f t="shared" si="44"/>
        <v>65</v>
      </c>
      <c r="R530" t="s">
        <v>1128</v>
      </c>
      <c r="S530" t="s">
        <v>1129</v>
      </c>
      <c r="T530" s="7" t="s">
        <v>1130</v>
      </c>
      <c r="U530" s="11" t="s">
        <v>1131</v>
      </c>
    </row>
    <row r="531" spans="1:21" ht="13.5">
      <c r="A531" s="7">
        <v>874</v>
      </c>
      <c r="B531" t="s">
        <v>1917</v>
      </c>
      <c r="C531" s="7">
        <v>530</v>
      </c>
      <c r="D531" t="s">
        <v>1066</v>
      </c>
      <c r="E531" s="2" t="s">
        <v>1043</v>
      </c>
      <c r="F531" s="2"/>
      <c r="G531" s="2">
        <v>221</v>
      </c>
      <c r="H531" s="2">
        <v>1</v>
      </c>
      <c r="I531" s="5" t="s">
        <v>1127</v>
      </c>
      <c r="J531" s="6">
        <v>2</v>
      </c>
      <c r="L531" s="10" t="str">
        <f t="shared" si="40"/>
        <v>F2－530</v>
      </c>
      <c r="M531" t="str">
        <f t="shared" si="41"/>
        <v>ナ行</v>
      </c>
      <c r="N531" t="str">
        <f t="shared" si="42"/>
        <v>農商務省の新設</v>
      </c>
      <c r="O531" s="7" t="str">
        <f t="shared" si="43"/>
        <v>1/2</v>
      </c>
      <c r="P531">
        <f t="shared" si="44"/>
        <v>221</v>
      </c>
      <c r="R531" t="s">
        <v>1128</v>
      </c>
      <c r="S531" t="s">
        <v>1129</v>
      </c>
      <c r="T531" s="7" t="s">
        <v>1130</v>
      </c>
      <c r="U531" s="11" t="s">
        <v>1131</v>
      </c>
    </row>
    <row r="532" spans="1:21" ht="13.5">
      <c r="A532" s="7">
        <v>875</v>
      </c>
      <c r="B532" t="s">
        <v>1917</v>
      </c>
      <c r="C532" s="7">
        <v>531</v>
      </c>
      <c r="D532" t="s">
        <v>1066</v>
      </c>
      <c r="E532" s="2" t="s">
        <v>1043</v>
      </c>
      <c r="F532" s="2"/>
      <c r="G532" s="4">
        <v>230</v>
      </c>
      <c r="H532" s="2">
        <v>2</v>
      </c>
      <c r="I532" s="5" t="s">
        <v>1127</v>
      </c>
      <c r="J532" s="6">
        <v>2</v>
      </c>
      <c r="L532" s="10" t="str">
        <f t="shared" si="40"/>
        <v>F2－531</v>
      </c>
      <c r="M532" t="str">
        <f t="shared" si="41"/>
        <v>ナ行</v>
      </c>
      <c r="N532" t="str">
        <f t="shared" si="42"/>
        <v>農商務省の新設</v>
      </c>
      <c r="O532" s="7" t="str">
        <f t="shared" si="43"/>
        <v>2/2</v>
      </c>
      <c r="P532">
        <f t="shared" si="44"/>
        <v>230</v>
      </c>
      <c r="R532" t="s">
        <v>1128</v>
      </c>
      <c r="S532" t="s">
        <v>1129</v>
      </c>
      <c r="T532" s="7" t="s">
        <v>1130</v>
      </c>
      <c r="U532" s="11" t="s">
        <v>1131</v>
      </c>
    </row>
    <row r="533" spans="1:21" ht="13.5">
      <c r="A533" s="7">
        <v>876</v>
      </c>
      <c r="B533" t="s">
        <v>1917</v>
      </c>
      <c r="C533" s="7">
        <v>532</v>
      </c>
      <c r="D533" t="s">
        <v>1066</v>
      </c>
      <c r="E533" t="s">
        <v>970</v>
      </c>
      <c r="G533">
        <v>255</v>
      </c>
      <c r="I533" s="5"/>
      <c r="L533" s="10" t="str">
        <f t="shared" si="40"/>
        <v>F2－532</v>
      </c>
      <c r="M533" t="str">
        <f t="shared" si="41"/>
        <v>ナ行</v>
      </c>
      <c r="N533" t="str">
        <f t="shared" si="42"/>
        <v>農制の整理</v>
      </c>
      <c r="O533" s="7">
        <f t="shared" si="43"/>
      </c>
      <c r="P533">
        <f t="shared" si="44"/>
        <v>255</v>
      </c>
      <c r="R533" t="s">
        <v>1128</v>
      </c>
      <c r="S533" t="s">
        <v>1129</v>
      </c>
      <c r="T533" s="7" t="s">
        <v>1130</v>
      </c>
      <c r="U533" s="11" t="s">
        <v>1131</v>
      </c>
    </row>
    <row r="534" spans="1:21" ht="13.5">
      <c r="A534" s="7">
        <v>877</v>
      </c>
      <c r="B534" t="s">
        <v>1917</v>
      </c>
      <c r="C534" s="7">
        <v>533</v>
      </c>
      <c r="D534" t="s">
        <v>1066</v>
      </c>
      <c r="E534" t="s">
        <v>971</v>
      </c>
      <c r="G534">
        <v>253</v>
      </c>
      <c r="I534" s="5"/>
      <c r="L534" s="10" t="str">
        <f t="shared" si="40"/>
        <v>F2－533</v>
      </c>
      <c r="M534" t="str">
        <f t="shared" si="41"/>
        <v>ナ行</v>
      </c>
      <c r="N534" t="str">
        <f t="shared" si="42"/>
        <v>農談会</v>
      </c>
      <c r="O534" s="7">
        <f t="shared" si="43"/>
      </c>
      <c r="P534">
        <f t="shared" si="44"/>
        <v>253</v>
      </c>
      <c r="R534" t="s">
        <v>1128</v>
      </c>
      <c r="S534" t="s">
        <v>1129</v>
      </c>
      <c r="T534" s="7" t="s">
        <v>1130</v>
      </c>
      <c r="U534" s="11" t="s">
        <v>1131</v>
      </c>
    </row>
    <row r="535" spans="1:21" ht="13.5">
      <c r="A535" s="7">
        <v>878</v>
      </c>
      <c r="B535" t="s">
        <v>1917</v>
      </c>
      <c r="C535" s="7">
        <v>534</v>
      </c>
      <c r="D535" t="s">
        <v>1066</v>
      </c>
      <c r="E535" t="s">
        <v>972</v>
      </c>
      <c r="F535" t="s">
        <v>1064</v>
      </c>
      <c r="G535">
        <v>246</v>
      </c>
      <c r="I535" s="5"/>
      <c r="L535" s="10" t="str">
        <f t="shared" si="40"/>
        <v>F2－534</v>
      </c>
      <c r="M535" t="str">
        <f t="shared" si="41"/>
        <v>ナ行</v>
      </c>
      <c r="N535" t="str">
        <f t="shared" si="42"/>
        <v>農地開墾　－官有地の安価払下げ貸与</v>
      </c>
      <c r="O535" s="7">
        <f t="shared" si="43"/>
      </c>
      <c r="P535">
        <f t="shared" si="44"/>
        <v>246</v>
      </c>
      <c r="R535" t="s">
        <v>1128</v>
      </c>
      <c r="S535" t="s">
        <v>1129</v>
      </c>
      <c r="T535" s="7" t="s">
        <v>1130</v>
      </c>
      <c r="U535" s="11" t="s">
        <v>1131</v>
      </c>
    </row>
    <row r="536" spans="1:21" ht="13.5">
      <c r="A536" s="7">
        <v>879</v>
      </c>
      <c r="B536" t="s">
        <v>1917</v>
      </c>
      <c r="C536" s="7">
        <v>535</v>
      </c>
      <c r="D536" t="s">
        <v>1066</v>
      </c>
      <c r="E536" t="s">
        <v>973</v>
      </c>
      <c r="F536" t="s">
        <v>974</v>
      </c>
      <c r="G536">
        <v>51</v>
      </c>
      <c r="I536" s="5"/>
      <c r="L536" s="10" t="str">
        <f t="shared" si="40"/>
        <v>F2－535</v>
      </c>
      <c r="M536" t="str">
        <f t="shared" si="41"/>
        <v>ナ行</v>
      </c>
      <c r="N536" t="str">
        <f t="shared" si="42"/>
        <v>能力本位時代　－展開の重大刺戟</v>
      </c>
      <c r="O536" s="7">
        <f t="shared" si="43"/>
      </c>
      <c r="P536">
        <f t="shared" si="44"/>
        <v>51</v>
      </c>
      <c r="R536" t="s">
        <v>1128</v>
      </c>
      <c r="S536" t="s">
        <v>1129</v>
      </c>
      <c r="T536" s="7" t="s">
        <v>1130</v>
      </c>
      <c r="U536" s="11" t="s">
        <v>1131</v>
      </c>
    </row>
    <row r="537" spans="1:21" ht="13.5">
      <c r="A537" s="7">
        <v>880</v>
      </c>
      <c r="B537" t="s">
        <v>1917</v>
      </c>
      <c r="C537" s="7">
        <v>536</v>
      </c>
      <c r="D537" t="s">
        <v>1067</v>
      </c>
      <c r="E537" s="2" t="s">
        <v>1044</v>
      </c>
      <c r="F537" s="2"/>
      <c r="G537" s="2">
        <v>56</v>
      </c>
      <c r="H537" s="2">
        <v>1</v>
      </c>
      <c r="I537" s="5" t="s">
        <v>1127</v>
      </c>
      <c r="J537" s="6">
        <v>2</v>
      </c>
      <c r="L537" s="10" t="str">
        <f t="shared" si="40"/>
        <v>F2－536</v>
      </c>
      <c r="M537" t="str">
        <f t="shared" si="41"/>
        <v>ハ行</v>
      </c>
      <c r="N537" t="str">
        <f t="shared" si="42"/>
        <v>廃刀令</v>
      </c>
      <c r="O537" s="7" t="str">
        <f t="shared" si="43"/>
        <v>1/2</v>
      </c>
      <c r="P537">
        <f t="shared" si="44"/>
        <v>56</v>
      </c>
      <c r="R537" t="s">
        <v>1128</v>
      </c>
      <c r="S537" t="s">
        <v>1129</v>
      </c>
      <c r="T537" s="7" t="s">
        <v>1130</v>
      </c>
      <c r="U537" s="11" t="s">
        <v>1131</v>
      </c>
    </row>
    <row r="538" spans="1:21" ht="13.5">
      <c r="A538" s="7">
        <v>881</v>
      </c>
      <c r="B538" t="s">
        <v>1917</v>
      </c>
      <c r="C538" s="7">
        <v>537</v>
      </c>
      <c r="D538" t="s">
        <v>1067</v>
      </c>
      <c r="E538" s="2" t="s">
        <v>1044</v>
      </c>
      <c r="F538" s="2"/>
      <c r="G538" s="2">
        <v>62</v>
      </c>
      <c r="H538" s="2">
        <v>2</v>
      </c>
      <c r="I538" s="5" t="s">
        <v>1127</v>
      </c>
      <c r="J538" s="6">
        <v>2</v>
      </c>
      <c r="L538" s="10" t="str">
        <f t="shared" si="40"/>
        <v>F2－537</v>
      </c>
      <c r="M538" t="str">
        <f t="shared" si="41"/>
        <v>ハ行</v>
      </c>
      <c r="N538" t="str">
        <f t="shared" si="42"/>
        <v>廃刀令</v>
      </c>
      <c r="O538" s="7" t="str">
        <f t="shared" si="43"/>
        <v>2/2</v>
      </c>
      <c r="P538">
        <f t="shared" si="44"/>
        <v>62</v>
      </c>
      <c r="R538" t="s">
        <v>1128</v>
      </c>
      <c r="S538" t="s">
        <v>1129</v>
      </c>
      <c r="T538" s="7" t="s">
        <v>1130</v>
      </c>
      <c r="U538" s="11" t="s">
        <v>1131</v>
      </c>
    </row>
    <row r="539" spans="1:21" ht="13.5">
      <c r="A539" s="7">
        <v>882</v>
      </c>
      <c r="B539" t="s">
        <v>1917</v>
      </c>
      <c r="C539" s="7">
        <v>538</v>
      </c>
      <c r="D539" t="s">
        <v>1067</v>
      </c>
      <c r="E539" t="s">
        <v>975</v>
      </c>
      <c r="F539" t="s">
        <v>1045</v>
      </c>
      <c r="G539">
        <v>28</v>
      </c>
      <c r="H539" s="2">
        <v>1</v>
      </c>
      <c r="I539" s="5" t="s">
        <v>1127</v>
      </c>
      <c r="J539" s="6">
        <v>8</v>
      </c>
      <c r="L539" s="10" t="str">
        <f t="shared" si="40"/>
        <v>F2－538</v>
      </c>
      <c r="M539" t="str">
        <f t="shared" si="41"/>
        <v>ハ行</v>
      </c>
      <c r="N539" t="str">
        <f t="shared" si="42"/>
        <v>廃藩置県　－断行の大困難と表面工作</v>
      </c>
      <c r="O539" s="7" t="str">
        <f t="shared" si="43"/>
        <v>1/8</v>
      </c>
      <c r="P539">
        <f t="shared" si="44"/>
        <v>28</v>
      </c>
      <c r="R539" t="s">
        <v>1128</v>
      </c>
      <c r="S539" t="s">
        <v>1129</v>
      </c>
      <c r="T539" s="7" t="s">
        <v>1130</v>
      </c>
      <c r="U539" s="11" t="s">
        <v>1131</v>
      </c>
    </row>
    <row r="540" spans="1:21" ht="13.5">
      <c r="A540" s="7">
        <v>883</v>
      </c>
      <c r="B540" t="s">
        <v>1917</v>
      </c>
      <c r="C540" s="7">
        <v>539</v>
      </c>
      <c r="D540" t="s">
        <v>1067</v>
      </c>
      <c r="E540" t="s">
        <v>975</v>
      </c>
      <c r="F540" t="s">
        <v>1046</v>
      </c>
      <c r="G540">
        <v>31</v>
      </c>
      <c r="H540" s="2">
        <v>2</v>
      </c>
      <c r="I540" s="5" t="s">
        <v>1127</v>
      </c>
      <c r="J540" s="6">
        <v>8</v>
      </c>
      <c r="L540" s="10" t="str">
        <f t="shared" si="40"/>
        <v>F2－539</v>
      </c>
      <c r="M540" t="str">
        <f t="shared" si="41"/>
        <v>ハ行</v>
      </c>
      <c r="N540" t="str">
        <f t="shared" si="42"/>
        <v>廃藩置県　－と各藩の衝撃，激昂，狼狽</v>
      </c>
      <c r="O540" s="7" t="str">
        <f t="shared" si="43"/>
        <v>2/8</v>
      </c>
      <c r="P540">
        <f t="shared" si="44"/>
        <v>31</v>
      </c>
      <c r="R540" t="s">
        <v>1128</v>
      </c>
      <c r="S540" t="s">
        <v>1129</v>
      </c>
      <c r="T540" s="7" t="s">
        <v>1130</v>
      </c>
      <c r="U540" s="11" t="s">
        <v>1131</v>
      </c>
    </row>
    <row r="541" spans="1:21" ht="13.5">
      <c r="A541" s="7">
        <v>884</v>
      </c>
      <c r="B541" t="s">
        <v>1917</v>
      </c>
      <c r="C541" s="7">
        <v>540</v>
      </c>
      <c r="D541" t="s">
        <v>1067</v>
      </c>
      <c r="E541" t="s">
        <v>975</v>
      </c>
      <c r="F541" t="s">
        <v>1047</v>
      </c>
      <c r="G541">
        <v>28</v>
      </c>
      <c r="H541" s="2">
        <v>3</v>
      </c>
      <c r="I541" s="5" t="s">
        <v>1127</v>
      </c>
      <c r="J541" s="6">
        <v>8</v>
      </c>
      <c r="L541" s="10" t="str">
        <f t="shared" si="40"/>
        <v>F2－540</v>
      </c>
      <c r="M541" t="str">
        <f t="shared" si="41"/>
        <v>ハ行</v>
      </c>
      <c r="N541" t="str">
        <f t="shared" si="42"/>
        <v>廃藩置県　－と知事世襲論を排す</v>
      </c>
      <c r="O541" s="7" t="str">
        <f t="shared" si="43"/>
        <v>3/8</v>
      </c>
      <c r="P541">
        <f t="shared" si="44"/>
        <v>28</v>
      </c>
      <c r="R541" t="s">
        <v>1128</v>
      </c>
      <c r="S541" t="s">
        <v>1129</v>
      </c>
      <c r="T541" s="7" t="s">
        <v>1130</v>
      </c>
      <c r="U541" s="11" t="s">
        <v>1131</v>
      </c>
    </row>
    <row r="542" spans="1:21" ht="13.5">
      <c r="A542" s="7">
        <v>885</v>
      </c>
      <c r="B542" t="s">
        <v>1917</v>
      </c>
      <c r="C542" s="7">
        <v>541</v>
      </c>
      <c r="D542" t="s">
        <v>1067</v>
      </c>
      <c r="E542" t="s">
        <v>975</v>
      </c>
      <c r="F542" t="s">
        <v>1048</v>
      </c>
      <c r="G542">
        <v>30</v>
      </c>
      <c r="H542" s="2">
        <v>4</v>
      </c>
      <c r="I542" s="5" t="s">
        <v>1127</v>
      </c>
      <c r="J542" s="6">
        <v>8</v>
      </c>
      <c r="L542" s="10" t="str">
        <f t="shared" si="40"/>
        <v>F2－541</v>
      </c>
      <c r="M542" t="str">
        <f t="shared" si="41"/>
        <v>ハ行</v>
      </c>
      <c r="N542" t="str">
        <f t="shared" si="42"/>
        <v>廃藩置県　－と藩主への叛臣賊子思想</v>
      </c>
      <c r="O542" s="7" t="str">
        <f t="shared" si="43"/>
        <v>4/8</v>
      </c>
      <c r="P542">
        <f t="shared" si="44"/>
        <v>30</v>
      </c>
      <c r="R542" t="s">
        <v>1128</v>
      </c>
      <c r="S542" t="s">
        <v>1129</v>
      </c>
      <c r="T542" s="7" t="s">
        <v>1130</v>
      </c>
      <c r="U542" s="11" t="s">
        <v>1131</v>
      </c>
    </row>
    <row r="543" spans="1:21" ht="13.5">
      <c r="A543" s="7">
        <v>886</v>
      </c>
      <c r="B543" t="s">
        <v>1917</v>
      </c>
      <c r="C543" s="7">
        <v>542</v>
      </c>
      <c r="D543" t="s">
        <v>1067</v>
      </c>
      <c r="E543" t="s">
        <v>975</v>
      </c>
      <c r="F543" t="s">
        <v>1049</v>
      </c>
      <c r="G543">
        <v>54</v>
      </c>
      <c r="H543" s="2">
        <v>5</v>
      </c>
      <c r="I543" s="5" t="s">
        <v>1127</v>
      </c>
      <c r="J543" s="6">
        <v>8</v>
      </c>
      <c r="L543" s="10" t="str">
        <f t="shared" si="40"/>
        <v>F2－542</v>
      </c>
      <c r="M543" t="str">
        <f t="shared" si="41"/>
        <v>ハ行</v>
      </c>
      <c r="N543" t="str">
        <f t="shared" si="42"/>
        <v>廃藩置県　－による藩制解体の主要面</v>
      </c>
      <c r="O543" s="7" t="str">
        <f t="shared" si="43"/>
        <v>5/8</v>
      </c>
      <c r="P543">
        <f t="shared" si="44"/>
        <v>54</v>
      </c>
      <c r="R543" t="s">
        <v>1128</v>
      </c>
      <c r="S543" t="s">
        <v>1129</v>
      </c>
      <c r="T543" s="7" t="s">
        <v>1130</v>
      </c>
      <c r="U543" s="11" t="s">
        <v>1131</v>
      </c>
    </row>
    <row r="544" spans="1:21" ht="13.5">
      <c r="A544" s="7">
        <v>887</v>
      </c>
      <c r="B544" t="s">
        <v>1917</v>
      </c>
      <c r="C544" s="7">
        <v>543</v>
      </c>
      <c r="D544" t="s">
        <v>1067</v>
      </c>
      <c r="E544" t="s">
        <v>975</v>
      </c>
      <c r="F544" t="s">
        <v>1050</v>
      </c>
      <c r="G544">
        <v>30</v>
      </c>
      <c r="H544" s="2">
        <v>6</v>
      </c>
      <c r="I544" s="5" t="s">
        <v>1127</v>
      </c>
      <c r="J544" s="6">
        <v>8</v>
      </c>
      <c r="L544" s="10" t="str">
        <f t="shared" si="40"/>
        <v>F2－543</v>
      </c>
      <c r="M544" t="str">
        <f t="shared" si="41"/>
        <v>ハ行</v>
      </c>
      <c r="N544" t="str">
        <f t="shared" si="42"/>
        <v>廃藩置県　－の機密的会議と疾風迅雷的断行</v>
      </c>
      <c r="O544" s="7" t="str">
        <f t="shared" si="43"/>
        <v>6/8</v>
      </c>
      <c r="P544">
        <f t="shared" si="44"/>
        <v>30</v>
      </c>
      <c r="R544" t="s">
        <v>1128</v>
      </c>
      <c r="S544" t="s">
        <v>1129</v>
      </c>
      <c r="T544" s="7" t="s">
        <v>1130</v>
      </c>
      <c r="U544" s="11" t="s">
        <v>1131</v>
      </c>
    </row>
    <row r="545" spans="1:21" ht="13.5">
      <c r="A545" s="7">
        <v>888</v>
      </c>
      <c r="B545" t="s">
        <v>1917</v>
      </c>
      <c r="C545" s="7">
        <v>544</v>
      </c>
      <c r="D545" t="s">
        <v>1067</v>
      </c>
      <c r="E545" t="s">
        <v>975</v>
      </c>
      <c r="F545" t="s">
        <v>1051</v>
      </c>
      <c r="G545">
        <v>27</v>
      </c>
      <c r="H545" s="2">
        <v>7</v>
      </c>
      <c r="I545" s="5" t="s">
        <v>1127</v>
      </c>
      <c r="J545" s="6">
        <v>8</v>
      </c>
      <c r="L545" s="10" t="str">
        <f t="shared" si="40"/>
        <v>F2－544</v>
      </c>
      <c r="M545" t="str">
        <f t="shared" si="41"/>
        <v>ハ行</v>
      </c>
      <c r="N545" t="str">
        <f t="shared" si="42"/>
        <v>廃藩置県　－の大号令</v>
      </c>
      <c r="O545" s="7" t="str">
        <f t="shared" si="43"/>
        <v>7/8</v>
      </c>
      <c r="P545">
        <f t="shared" si="44"/>
        <v>27</v>
      </c>
      <c r="R545" t="s">
        <v>1128</v>
      </c>
      <c r="S545" t="s">
        <v>1129</v>
      </c>
      <c r="T545" s="7" t="s">
        <v>1130</v>
      </c>
      <c r="U545" s="11" t="s">
        <v>1131</v>
      </c>
    </row>
    <row r="546" spans="1:21" ht="13.5">
      <c r="A546" s="7">
        <v>889</v>
      </c>
      <c r="B546" t="s">
        <v>1917</v>
      </c>
      <c r="C546" s="7">
        <v>545</v>
      </c>
      <c r="D546" t="s">
        <v>1067</v>
      </c>
      <c r="E546" t="s">
        <v>975</v>
      </c>
      <c r="F546" t="s">
        <v>1051</v>
      </c>
      <c r="G546">
        <v>54</v>
      </c>
      <c r="H546" s="2">
        <v>8</v>
      </c>
      <c r="I546" s="5" t="s">
        <v>1127</v>
      </c>
      <c r="J546" s="6">
        <v>8</v>
      </c>
      <c r="L546" s="10" t="str">
        <f t="shared" si="40"/>
        <v>F2－545</v>
      </c>
      <c r="M546" t="str">
        <f t="shared" si="41"/>
        <v>ハ行</v>
      </c>
      <c r="N546" t="str">
        <f t="shared" si="42"/>
        <v>廃藩置県　－の大号令</v>
      </c>
      <c r="O546" s="7" t="str">
        <f t="shared" si="43"/>
        <v>8/8</v>
      </c>
      <c r="P546">
        <f t="shared" si="44"/>
        <v>54</v>
      </c>
      <c r="R546" t="s">
        <v>1128</v>
      </c>
      <c r="S546" t="s">
        <v>1129</v>
      </c>
      <c r="T546" s="7" t="s">
        <v>1130</v>
      </c>
      <c r="U546" s="11" t="s">
        <v>1131</v>
      </c>
    </row>
    <row r="547" spans="1:21" ht="13.5">
      <c r="A547" s="7">
        <v>890</v>
      </c>
      <c r="B547" t="s">
        <v>1917</v>
      </c>
      <c r="C547" s="7">
        <v>546</v>
      </c>
      <c r="D547" t="s">
        <v>1067</v>
      </c>
      <c r="E547" t="s">
        <v>976</v>
      </c>
      <c r="F547" t="s">
        <v>977</v>
      </c>
      <c r="G547">
        <v>37</v>
      </c>
      <c r="I547" s="5"/>
      <c r="L547" s="10" t="str">
        <f t="shared" si="40"/>
        <v>F2－546</v>
      </c>
      <c r="M547" t="str">
        <f t="shared" si="41"/>
        <v>ハ行</v>
      </c>
      <c r="N547" t="str">
        <f t="shared" si="42"/>
        <v>藩営貿易　幕末から維新当初の－</v>
      </c>
      <c r="O547" s="7">
        <f t="shared" si="43"/>
      </c>
      <c r="P547">
        <f t="shared" si="44"/>
        <v>37</v>
      </c>
      <c r="R547" t="s">
        <v>1128</v>
      </c>
      <c r="S547" t="s">
        <v>1129</v>
      </c>
      <c r="T547" s="7" t="s">
        <v>1130</v>
      </c>
      <c r="U547" s="11" t="s">
        <v>1131</v>
      </c>
    </row>
    <row r="548" spans="1:21" ht="13.5">
      <c r="A548" s="7">
        <v>891</v>
      </c>
      <c r="B548" t="s">
        <v>1917</v>
      </c>
      <c r="C548" s="7">
        <v>547</v>
      </c>
      <c r="D548" t="s">
        <v>1067</v>
      </c>
      <c r="E548" t="s">
        <v>978</v>
      </c>
      <c r="F548" t="s">
        <v>979</v>
      </c>
      <c r="G548">
        <v>149</v>
      </c>
      <c r="I548" s="5"/>
      <c r="L548" s="10" t="str">
        <f t="shared" si="40"/>
        <v>F2－547</v>
      </c>
      <c r="M548" t="str">
        <f t="shared" si="41"/>
        <v>ハ行</v>
      </c>
      <c r="N548" t="str">
        <f t="shared" si="42"/>
        <v>藩債処理　－５ヵ年間の未確定放置</v>
      </c>
      <c r="O548" s="7">
        <f t="shared" si="43"/>
      </c>
      <c r="P548">
        <f t="shared" si="44"/>
        <v>149</v>
      </c>
      <c r="R548" t="s">
        <v>1128</v>
      </c>
      <c r="S548" t="s">
        <v>1129</v>
      </c>
      <c r="T548" s="7" t="s">
        <v>1130</v>
      </c>
      <c r="U548" s="11" t="s">
        <v>1131</v>
      </c>
    </row>
    <row r="549" spans="1:21" ht="13.5">
      <c r="A549" s="7">
        <v>892</v>
      </c>
      <c r="B549" t="s">
        <v>1917</v>
      </c>
      <c r="C549" s="7">
        <v>548</v>
      </c>
      <c r="D549" t="s">
        <v>1067</v>
      </c>
      <c r="E549" s="2" t="s">
        <v>980</v>
      </c>
      <c r="F549" s="2"/>
      <c r="G549" s="2">
        <v>167</v>
      </c>
      <c r="H549" s="2">
        <v>1</v>
      </c>
      <c r="I549" s="5" t="s">
        <v>1127</v>
      </c>
      <c r="J549" s="6">
        <v>2</v>
      </c>
      <c r="L549" s="10" t="str">
        <f t="shared" si="40"/>
        <v>F2－548</v>
      </c>
      <c r="M549" t="str">
        <f t="shared" si="41"/>
        <v>ハ行</v>
      </c>
      <c r="N549" t="str">
        <f t="shared" si="42"/>
        <v>半植民地的外圧</v>
      </c>
      <c r="O549" s="7" t="str">
        <f t="shared" si="43"/>
        <v>1/2</v>
      </c>
      <c r="P549">
        <f t="shared" si="44"/>
        <v>167</v>
      </c>
      <c r="R549" t="s">
        <v>1128</v>
      </c>
      <c r="S549" t="s">
        <v>1129</v>
      </c>
      <c r="T549" s="7" t="s">
        <v>1130</v>
      </c>
      <c r="U549" s="11" t="s">
        <v>1131</v>
      </c>
    </row>
    <row r="550" spans="1:21" ht="13.5">
      <c r="A550" s="7">
        <v>893</v>
      </c>
      <c r="B550" t="s">
        <v>1917</v>
      </c>
      <c r="C550" s="7">
        <v>549</v>
      </c>
      <c r="D550" t="s">
        <v>1067</v>
      </c>
      <c r="E550" t="s">
        <v>980</v>
      </c>
      <c r="F550" t="s">
        <v>981</v>
      </c>
      <c r="G550">
        <v>167</v>
      </c>
      <c r="H550" s="2">
        <v>2</v>
      </c>
      <c r="I550" s="5" t="s">
        <v>1127</v>
      </c>
      <c r="J550" s="6">
        <v>2</v>
      </c>
      <c r="L550" s="10" t="str">
        <f t="shared" si="40"/>
        <v>F2－549</v>
      </c>
      <c r="M550" t="str">
        <f t="shared" si="41"/>
        <v>ハ行</v>
      </c>
      <c r="N550" t="str">
        <f t="shared" si="42"/>
        <v>半植民地的外圧　－の経済圧迫の三大側面</v>
      </c>
      <c r="O550" s="7" t="str">
        <f t="shared" si="43"/>
        <v>2/2</v>
      </c>
      <c r="P550">
        <f t="shared" si="44"/>
        <v>167</v>
      </c>
      <c r="R550" t="s">
        <v>1128</v>
      </c>
      <c r="S550" t="s">
        <v>1129</v>
      </c>
      <c r="T550" s="7" t="s">
        <v>1130</v>
      </c>
      <c r="U550" s="11" t="s">
        <v>1131</v>
      </c>
    </row>
    <row r="551" spans="1:21" ht="13.5">
      <c r="A551" s="7">
        <v>894</v>
      </c>
      <c r="B551" t="s">
        <v>1917</v>
      </c>
      <c r="C551" s="7">
        <v>550</v>
      </c>
      <c r="D551" t="s">
        <v>1067</v>
      </c>
      <c r="E551" t="s">
        <v>982</v>
      </c>
      <c r="F551" t="s">
        <v>983</v>
      </c>
      <c r="G551">
        <v>81</v>
      </c>
      <c r="I551" s="5"/>
      <c r="L551" s="10" t="str">
        <f t="shared" si="40"/>
        <v>F2－550</v>
      </c>
      <c r="M551" t="str">
        <f t="shared" si="41"/>
        <v>ハ行</v>
      </c>
      <c r="N551" t="str">
        <f t="shared" si="42"/>
        <v>藩制改革　－版箱奉還後の政府指導</v>
      </c>
      <c r="O551" s="7">
        <f t="shared" si="43"/>
      </c>
      <c r="P551">
        <f t="shared" si="44"/>
        <v>81</v>
      </c>
      <c r="R551" t="s">
        <v>1128</v>
      </c>
      <c r="S551" t="s">
        <v>1129</v>
      </c>
      <c r="T551" s="7" t="s">
        <v>1130</v>
      </c>
      <c r="U551" s="11" t="s">
        <v>1131</v>
      </c>
    </row>
    <row r="552" spans="1:21" ht="13.5">
      <c r="A552" s="7">
        <v>895</v>
      </c>
      <c r="B552" t="s">
        <v>1917</v>
      </c>
      <c r="C552" s="7">
        <v>551</v>
      </c>
      <c r="D552" t="s">
        <v>1067</v>
      </c>
      <c r="E552" t="s">
        <v>982</v>
      </c>
      <c r="F552" t="s">
        <v>984</v>
      </c>
      <c r="G552">
        <v>53</v>
      </c>
      <c r="I552" s="5"/>
      <c r="L552" s="10" t="str">
        <f t="shared" si="40"/>
        <v>F2－551</v>
      </c>
      <c r="M552" t="str">
        <f t="shared" si="41"/>
        <v>ハ行</v>
      </c>
      <c r="N552" t="str">
        <f t="shared" si="42"/>
        <v>藩制改革　－令</v>
      </c>
      <c r="O552" s="7">
        <f t="shared" si="43"/>
      </c>
      <c r="P552">
        <f t="shared" si="44"/>
        <v>53</v>
      </c>
      <c r="R552" t="s">
        <v>1128</v>
      </c>
      <c r="S552" t="s">
        <v>1129</v>
      </c>
      <c r="T552" s="7" t="s">
        <v>1130</v>
      </c>
      <c r="U552" s="11" t="s">
        <v>1131</v>
      </c>
    </row>
    <row r="553" spans="1:21" ht="13.5">
      <c r="A553" s="7">
        <v>896</v>
      </c>
      <c r="B553" t="s">
        <v>1917</v>
      </c>
      <c r="C553" s="7">
        <v>552</v>
      </c>
      <c r="D553" t="s">
        <v>1067</v>
      </c>
      <c r="E553" t="s">
        <v>985</v>
      </c>
      <c r="G553">
        <v>81</v>
      </c>
      <c r="I553" s="5"/>
      <c r="L553" s="10" t="str">
        <f t="shared" si="40"/>
        <v>F2－552</v>
      </c>
      <c r="M553" t="str">
        <f t="shared" si="41"/>
        <v>ハ行</v>
      </c>
      <c r="N553" t="str">
        <f t="shared" si="42"/>
        <v>藩政刷新</v>
      </c>
      <c r="O553" s="7">
        <f t="shared" si="43"/>
      </c>
      <c r="P553">
        <f t="shared" si="44"/>
        <v>81</v>
      </c>
      <c r="R553" t="s">
        <v>1128</v>
      </c>
      <c r="S553" t="s">
        <v>1129</v>
      </c>
      <c r="T553" s="7" t="s">
        <v>1130</v>
      </c>
      <c r="U553" s="11" t="s">
        <v>1131</v>
      </c>
    </row>
    <row r="554" spans="1:21" ht="13.5">
      <c r="A554" s="7">
        <v>897</v>
      </c>
      <c r="B554" t="s">
        <v>1917</v>
      </c>
      <c r="C554" s="7">
        <v>553</v>
      </c>
      <c r="D554" t="s">
        <v>1067</v>
      </c>
      <c r="E554" t="s">
        <v>986</v>
      </c>
      <c r="G554">
        <v>53</v>
      </c>
      <c r="I554" s="5"/>
      <c r="L554" s="10" t="str">
        <f t="shared" si="40"/>
        <v>F2－553</v>
      </c>
      <c r="M554" t="str">
        <f t="shared" si="41"/>
        <v>ハ行</v>
      </c>
      <c r="N554" t="str">
        <f t="shared" si="42"/>
        <v>藩制撤廃の三階梯</v>
      </c>
      <c r="O554" s="7">
        <f t="shared" si="43"/>
      </c>
      <c r="P554">
        <f t="shared" si="44"/>
        <v>53</v>
      </c>
      <c r="R554" t="s">
        <v>1128</v>
      </c>
      <c r="S554" t="s">
        <v>1129</v>
      </c>
      <c r="T554" s="7" t="s">
        <v>1130</v>
      </c>
      <c r="U554" s="11" t="s">
        <v>1131</v>
      </c>
    </row>
    <row r="555" spans="1:21" ht="13.5">
      <c r="A555" s="7">
        <v>898</v>
      </c>
      <c r="B555" t="s">
        <v>1917</v>
      </c>
      <c r="C555" s="7">
        <v>554</v>
      </c>
      <c r="D555" t="s">
        <v>1067</v>
      </c>
      <c r="E555" s="2" t="s">
        <v>987</v>
      </c>
      <c r="F555" s="2" t="s">
        <v>988</v>
      </c>
      <c r="G555" s="2">
        <v>27</v>
      </c>
      <c r="H555" s="2">
        <v>1</v>
      </c>
      <c r="I555" s="5" t="s">
        <v>1127</v>
      </c>
      <c r="J555" s="6">
        <v>3</v>
      </c>
      <c r="L555" s="10" t="str">
        <f t="shared" si="40"/>
        <v>F2－554</v>
      </c>
      <c r="M555" t="str">
        <f t="shared" si="41"/>
        <v>ハ行</v>
      </c>
      <c r="N555" t="str">
        <f t="shared" si="42"/>
        <v>版籍奉還　－後の政治の仕方</v>
      </c>
      <c r="O555" s="7" t="str">
        <f t="shared" si="43"/>
        <v>1/3</v>
      </c>
      <c r="P555">
        <f t="shared" si="44"/>
        <v>27</v>
      </c>
      <c r="R555" t="s">
        <v>1128</v>
      </c>
      <c r="S555" t="s">
        <v>1129</v>
      </c>
      <c r="T555" s="7" t="s">
        <v>1130</v>
      </c>
      <c r="U555" s="11" t="s">
        <v>1131</v>
      </c>
    </row>
    <row r="556" spans="1:21" ht="13.5">
      <c r="A556" s="7">
        <v>899</v>
      </c>
      <c r="B556" t="s">
        <v>1917</v>
      </c>
      <c r="C556" s="7">
        <v>555</v>
      </c>
      <c r="D556" t="s">
        <v>1067</v>
      </c>
      <c r="E556" s="2" t="s">
        <v>987</v>
      </c>
      <c r="F556" s="2" t="s">
        <v>989</v>
      </c>
      <c r="G556" s="2">
        <v>25</v>
      </c>
      <c r="H556" s="2">
        <v>2</v>
      </c>
      <c r="I556" s="5" t="s">
        <v>1127</v>
      </c>
      <c r="J556" s="6">
        <v>3</v>
      </c>
      <c r="L556" s="10" t="str">
        <f t="shared" si="40"/>
        <v>F2－555</v>
      </c>
      <c r="M556" t="str">
        <f t="shared" si="41"/>
        <v>ハ行</v>
      </c>
      <c r="N556" t="str">
        <f t="shared" si="42"/>
        <v>版籍奉還　－薩長土肥の合議</v>
      </c>
      <c r="O556" s="7" t="str">
        <f t="shared" si="43"/>
        <v>2/3</v>
      </c>
      <c r="P556">
        <f t="shared" si="44"/>
        <v>25</v>
      </c>
      <c r="R556" t="s">
        <v>1128</v>
      </c>
      <c r="S556" t="s">
        <v>1129</v>
      </c>
      <c r="T556" s="7" t="s">
        <v>1130</v>
      </c>
      <c r="U556" s="11" t="s">
        <v>1131</v>
      </c>
    </row>
    <row r="557" spans="1:21" ht="13.5">
      <c r="A557" s="7">
        <v>900</v>
      </c>
      <c r="B557" t="s">
        <v>1917</v>
      </c>
      <c r="C557" s="7">
        <v>556</v>
      </c>
      <c r="D557" t="s">
        <v>1067</v>
      </c>
      <c r="E557" s="2" t="s">
        <v>987</v>
      </c>
      <c r="F557" s="2" t="s">
        <v>990</v>
      </c>
      <c r="G557" s="2">
        <v>26</v>
      </c>
      <c r="H557" s="2">
        <v>3</v>
      </c>
      <c r="I557" s="5" t="s">
        <v>1127</v>
      </c>
      <c r="J557" s="6">
        <v>3</v>
      </c>
      <c r="L557" s="10" t="str">
        <f t="shared" si="40"/>
        <v>F2－556</v>
      </c>
      <c r="M557" t="str">
        <f t="shared" si="41"/>
        <v>ハ行</v>
      </c>
      <c r="N557" t="str">
        <f t="shared" si="42"/>
        <v>版籍奉還　－と諸藩一般の受取り方</v>
      </c>
      <c r="O557" s="7" t="str">
        <f t="shared" si="43"/>
        <v>3/3</v>
      </c>
      <c r="P557">
        <f t="shared" si="44"/>
        <v>26</v>
      </c>
      <c r="R557" t="s">
        <v>1128</v>
      </c>
      <c r="S557" t="s">
        <v>1129</v>
      </c>
      <c r="T557" s="7" t="s">
        <v>1130</v>
      </c>
      <c r="U557" s="11" t="s">
        <v>1131</v>
      </c>
    </row>
    <row r="558" spans="1:21" ht="13.5">
      <c r="A558" s="7">
        <v>901</v>
      </c>
      <c r="B558" t="s">
        <v>1917</v>
      </c>
      <c r="C558" s="7">
        <v>557</v>
      </c>
      <c r="D558" t="s">
        <v>1067</v>
      </c>
      <c r="E558" t="s">
        <v>991</v>
      </c>
      <c r="G558">
        <v>150</v>
      </c>
      <c r="I558" s="5"/>
      <c r="L558" s="10" t="str">
        <f t="shared" si="40"/>
        <v>F2－557</v>
      </c>
      <c r="M558" t="str">
        <f t="shared" si="41"/>
        <v>ハ行</v>
      </c>
      <c r="N558" t="str">
        <f t="shared" si="42"/>
        <v>藩的経済体制の解体</v>
      </c>
      <c r="O558" s="7">
        <f t="shared" si="43"/>
      </c>
      <c r="P558">
        <f t="shared" si="44"/>
        <v>150</v>
      </c>
      <c r="R558" t="s">
        <v>1128</v>
      </c>
      <c r="S558" t="s">
        <v>1129</v>
      </c>
      <c r="T558" s="7" t="s">
        <v>1130</v>
      </c>
      <c r="U558" s="11" t="s">
        <v>1131</v>
      </c>
    </row>
    <row r="559" spans="1:21" ht="13.5">
      <c r="A559" s="7">
        <v>902</v>
      </c>
      <c r="B559" t="s">
        <v>1917</v>
      </c>
      <c r="C559" s="7">
        <v>558</v>
      </c>
      <c r="D559" t="s">
        <v>1067</v>
      </c>
      <c r="E559" t="s">
        <v>992</v>
      </c>
      <c r="G559">
        <v>380</v>
      </c>
      <c r="I559" s="5"/>
      <c r="L559" s="10" t="str">
        <f t="shared" si="40"/>
        <v>F2－558</v>
      </c>
      <c r="M559" t="str">
        <f t="shared" si="41"/>
        <v>ハ行</v>
      </c>
      <c r="N559" t="str">
        <f t="shared" si="42"/>
        <v>藩費による貢進生</v>
      </c>
      <c r="O559" s="7">
        <f t="shared" si="43"/>
      </c>
      <c r="P559">
        <f t="shared" si="44"/>
        <v>380</v>
      </c>
      <c r="R559" t="s">
        <v>1128</v>
      </c>
      <c r="S559" t="s">
        <v>1129</v>
      </c>
      <c r="T559" s="7" t="s">
        <v>1130</v>
      </c>
      <c r="U559" s="11" t="s">
        <v>1131</v>
      </c>
    </row>
    <row r="560" spans="1:21" ht="13.5">
      <c r="A560" s="7">
        <v>903</v>
      </c>
      <c r="B560" t="s">
        <v>1917</v>
      </c>
      <c r="C560" s="7">
        <v>559</v>
      </c>
      <c r="D560" t="s">
        <v>1067</v>
      </c>
      <c r="E560" t="s">
        <v>993</v>
      </c>
      <c r="G560">
        <v>239</v>
      </c>
      <c r="I560" s="5"/>
      <c r="L560" s="10" t="str">
        <f t="shared" si="40"/>
        <v>F2－559</v>
      </c>
      <c r="M560" t="str">
        <f t="shared" si="41"/>
        <v>ハ行</v>
      </c>
      <c r="N560" t="str">
        <f t="shared" si="42"/>
        <v>風穴利用秋蚕種の出現</v>
      </c>
      <c r="O560" s="7">
        <f t="shared" si="43"/>
      </c>
      <c r="P560">
        <f t="shared" si="44"/>
        <v>239</v>
      </c>
      <c r="R560" t="s">
        <v>1128</v>
      </c>
      <c r="S560" t="s">
        <v>1129</v>
      </c>
      <c r="T560" s="7" t="s">
        <v>1130</v>
      </c>
      <c r="U560" s="11" t="s">
        <v>1131</v>
      </c>
    </row>
    <row r="561" spans="1:21" ht="13.5">
      <c r="A561" s="7">
        <v>904</v>
      </c>
      <c r="B561" t="s">
        <v>1917</v>
      </c>
      <c r="C561" s="7">
        <v>560</v>
      </c>
      <c r="D561" t="s">
        <v>1067</v>
      </c>
      <c r="E561" t="s">
        <v>994</v>
      </c>
      <c r="F561" t="s">
        <v>1052</v>
      </c>
      <c r="G561">
        <v>154</v>
      </c>
      <c r="I561" s="5"/>
      <c r="L561" s="10" t="str">
        <f t="shared" si="40"/>
        <v>F2－560</v>
      </c>
      <c r="M561" t="str">
        <f t="shared" si="41"/>
        <v>ハ行</v>
      </c>
      <c r="N561" t="str">
        <f t="shared" si="42"/>
        <v>風俗習慣の変革　－その経済的影響</v>
      </c>
      <c r="O561" s="7">
        <f t="shared" si="43"/>
      </c>
      <c r="P561">
        <f t="shared" si="44"/>
        <v>154</v>
      </c>
      <c r="R561" t="s">
        <v>1128</v>
      </c>
      <c r="S561" t="s">
        <v>1129</v>
      </c>
      <c r="T561" s="7" t="s">
        <v>1130</v>
      </c>
      <c r="U561" s="11" t="s">
        <v>1131</v>
      </c>
    </row>
    <row r="562" spans="1:21" ht="13.5">
      <c r="A562" s="7">
        <v>905</v>
      </c>
      <c r="B562" t="s">
        <v>1917</v>
      </c>
      <c r="C562" s="7">
        <v>561</v>
      </c>
      <c r="D562" t="s">
        <v>1067</v>
      </c>
      <c r="E562" t="s">
        <v>1053</v>
      </c>
      <c r="G562">
        <v>161</v>
      </c>
      <c r="I562" s="5"/>
      <c r="L562" s="10" t="str">
        <f t="shared" si="40"/>
        <v>F2－561</v>
      </c>
      <c r="M562" t="str">
        <f t="shared" si="41"/>
        <v>ハ行</v>
      </c>
      <c r="N562" t="str">
        <f t="shared" si="42"/>
        <v>不換紙幣の整理</v>
      </c>
      <c r="O562" s="7">
        <f t="shared" si="43"/>
      </c>
      <c r="P562">
        <f t="shared" si="44"/>
        <v>161</v>
      </c>
      <c r="R562" t="s">
        <v>1128</v>
      </c>
      <c r="S562" t="s">
        <v>1129</v>
      </c>
      <c r="T562" s="7" t="s">
        <v>1130</v>
      </c>
      <c r="U562" s="11" t="s">
        <v>1131</v>
      </c>
    </row>
    <row r="563" spans="1:21" ht="13.5">
      <c r="A563" s="7">
        <v>906</v>
      </c>
      <c r="B563" t="s">
        <v>1917</v>
      </c>
      <c r="C563" s="7">
        <v>562</v>
      </c>
      <c r="D563" t="s">
        <v>1067</v>
      </c>
      <c r="E563" t="s">
        <v>1054</v>
      </c>
      <c r="G563">
        <v>273</v>
      </c>
      <c r="I563" s="5"/>
      <c r="L563" s="10" t="str">
        <f t="shared" si="40"/>
        <v>F2－562</v>
      </c>
      <c r="M563" t="str">
        <f t="shared" si="41"/>
        <v>ハ行</v>
      </c>
      <c r="N563" t="str">
        <f t="shared" si="42"/>
        <v>福沢氏の退官，実業界入りの理由</v>
      </c>
      <c r="O563" s="7">
        <f t="shared" si="43"/>
      </c>
      <c r="P563">
        <f t="shared" si="44"/>
        <v>273</v>
      </c>
      <c r="R563" t="s">
        <v>1128</v>
      </c>
      <c r="S563" t="s">
        <v>1129</v>
      </c>
      <c r="T563" s="7" t="s">
        <v>1130</v>
      </c>
      <c r="U563" s="11" t="s">
        <v>1131</v>
      </c>
    </row>
    <row r="564" spans="1:21" ht="13.5">
      <c r="A564" s="7">
        <v>907</v>
      </c>
      <c r="B564" t="s">
        <v>1917</v>
      </c>
      <c r="C564" s="7">
        <v>563</v>
      </c>
      <c r="D564" t="s">
        <v>1067</v>
      </c>
      <c r="E564" t="s">
        <v>1055</v>
      </c>
      <c r="G564">
        <v>134</v>
      </c>
      <c r="I564" s="5"/>
      <c r="L564" s="10" t="str">
        <f t="shared" si="40"/>
        <v>F2－563</v>
      </c>
      <c r="M564" t="str">
        <f t="shared" si="41"/>
        <v>ハ行</v>
      </c>
      <c r="N564" t="str">
        <f t="shared" si="42"/>
        <v>福祉施設</v>
      </c>
      <c r="O564" s="7">
        <f t="shared" si="43"/>
      </c>
      <c r="P564">
        <f t="shared" si="44"/>
        <v>134</v>
      </c>
      <c r="R564" t="s">
        <v>1128</v>
      </c>
      <c r="S564" t="s">
        <v>1129</v>
      </c>
      <c r="T564" s="7" t="s">
        <v>1130</v>
      </c>
      <c r="U564" s="11" t="s">
        <v>1131</v>
      </c>
    </row>
    <row r="565" spans="1:21" ht="13.5">
      <c r="A565" s="7">
        <v>908</v>
      </c>
      <c r="B565" t="s">
        <v>1917</v>
      </c>
      <c r="C565" s="7">
        <v>564</v>
      </c>
      <c r="D565" t="s">
        <v>1067</v>
      </c>
      <c r="E565" t="s">
        <v>1056</v>
      </c>
      <c r="G565">
        <v>297</v>
      </c>
      <c r="I565" s="5"/>
      <c r="L565" s="10" t="str">
        <f t="shared" si="40"/>
        <v>F2－564</v>
      </c>
      <c r="M565" t="str">
        <f t="shared" si="41"/>
        <v>ハ行</v>
      </c>
      <c r="N565" t="str">
        <f t="shared" si="42"/>
        <v>富豪の出現に対する英雄的待望観</v>
      </c>
      <c r="O565" s="7">
        <f t="shared" si="43"/>
      </c>
      <c r="P565">
        <f t="shared" si="44"/>
        <v>297</v>
      </c>
      <c r="R565" t="s">
        <v>1128</v>
      </c>
      <c r="S565" t="s">
        <v>1129</v>
      </c>
      <c r="T565" s="7" t="s">
        <v>1130</v>
      </c>
      <c r="U565" s="11" t="s">
        <v>1131</v>
      </c>
    </row>
    <row r="566" spans="1:21" ht="13.5">
      <c r="A566" s="7">
        <v>909</v>
      </c>
      <c r="B566" t="s">
        <v>1917</v>
      </c>
      <c r="C566" s="7">
        <v>565</v>
      </c>
      <c r="D566" t="s">
        <v>1067</v>
      </c>
      <c r="E566" t="s">
        <v>1057</v>
      </c>
      <c r="G566">
        <v>213</v>
      </c>
      <c r="H566" s="2">
        <v>1</v>
      </c>
      <c r="I566" s="5" t="s">
        <v>1127</v>
      </c>
      <c r="J566" s="6">
        <v>6</v>
      </c>
      <c r="L566" s="10" t="str">
        <f t="shared" si="40"/>
        <v>F2－565</v>
      </c>
      <c r="M566" t="str">
        <f t="shared" si="41"/>
        <v>ハ行</v>
      </c>
      <c r="N566" t="str">
        <f t="shared" si="42"/>
        <v>富国強兵</v>
      </c>
      <c r="O566" s="7" t="str">
        <f t="shared" si="43"/>
        <v>1/6</v>
      </c>
      <c r="P566">
        <f t="shared" si="44"/>
        <v>213</v>
      </c>
      <c r="R566" t="s">
        <v>1128</v>
      </c>
      <c r="S566" t="s">
        <v>1129</v>
      </c>
      <c r="T566" s="7" t="s">
        <v>1130</v>
      </c>
      <c r="U566" s="11" t="s">
        <v>1131</v>
      </c>
    </row>
    <row r="567" spans="1:21" ht="13.5">
      <c r="A567" s="7">
        <v>910</v>
      </c>
      <c r="B567" t="s">
        <v>1917</v>
      </c>
      <c r="C567" s="7">
        <v>566</v>
      </c>
      <c r="D567" t="s">
        <v>1067</v>
      </c>
      <c r="E567" t="s">
        <v>1057</v>
      </c>
      <c r="F567" t="s">
        <v>1058</v>
      </c>
      <c r="G567">
        <v>340</v>
      </c>
      <c r="H567" s="2">
        <v>2</v>
      </c>
      <c r="I567" s="5" t="s">
        <v>1127</v>
      </c>
      <c r="J567" s="6">
        <v>6</v>
      </c>
      <c r="L567" s="10" t="str">
        <f t="shared" si="40"/>
        <v>F2－566</v>
      </c>
      <c r="M567" t="str">
        <f t="shared" si="41"/>
        <v>ハ行</v>
      </c>
      <c r="N567" t="str">
        <f t="shared" si="42"/>
        <v>富国強兵　－強調の意義</v>
      </c>
      <c r="O567" s="7" t="str">
        <f t="shared" si="43"/>
        <v>2/6</v>
      </c>
      <c r="P567">
        <f t="shared" si="44"/>
        <v>340</v>
      </c>
      <c r="R567" t="s">
        <v>1128</v>
      </c>
      <c r="S567" t="s">
        <v>1129</v>
      </c>
      <c r="T567" s="7" t="s">
        <v>1130</v>
      </c>
      <c r="U567" s="11" t="s">
        <v>1131</v>
      </c>
    </row>
    <row r="568" spans="1:21" ht="13.5">
      <c r="A568" s="7">
        <v>911</v>
      </c>
      <c r="B568" t="s">
        <v>1917</v>
      </c>
      <c r="C568" s="7">
        <v>567</v>
      </c>
      <c r="D568" t="s">
        <v>1067</v>
      </c>
      <c r="E568" t="s">
        <v>1057</v>
      </c>
      <c r="F568" t="s">
        <v>1059</v>
      </c>
      <c r="G568">
        <v>66</v>
      </c>
      <c r="H568" s="2">
        <v>3</v>
      </c>
      <c r="I568" s="5" t="s">
        <v>1127</v>
      </c>
      <c r="J568" s="6">
        <v>6</v>
      </c>
      <c r="L568" s="10" t="str">
        <f t="shared" si="40"/>
        <v>F2－567</v>
      </c>
      <c r="M568" t="str">
        <f t="shared" si="41"/>
        <v>ハ行</v>
      </c>
      <c r="N568" t="str">
        <f t="shared" si="42"/>
        <v>富国強兵　－商工重視への価値観の変革</v>
      </c>
      <c r="O568" s="7" t="str">
        <f t="shared" si="43"/>
        <v>3/6</v>
      </c>
      <c r="P568">
        <f t="shared" si="44"/>
        <v>66</v>
      </c>
      <c r="R568" t="s">
        <v>1128</v>
      </c>
      <c r="S568" t="s">
        <v>1129</v>
      </c>
      <c r="T568" s="7" t="s">
        <v>1130</v>
      </c>
      <c r="U568" s="11" t="s">
        <v>1131</v>
      </c>
    </row>
    <row r="569" spans="1:21" ht="13.5">
      <c r="A569" s="7">
        <v>912</v>
      </c>
      <c r="B569" t="s">
        <v>1917</v>
      </c>
      <c r="C569" s="7">
        <v>568</v>
      </c>
      <c r="D569" t="s">
        <v>1067</v>
      </c>
      <c r="E569" t="s">
        <v>1057</v>
      </c>
      <c r="F569" t="s">
        <v>995</v>
      </c>
      <c r="G569">
        <v>5</v>
      </c>
      <c r="H569" s="2">
        <v>4</v>
      </c>
      <c r="I569" s="5" t="s">
        <v>1127</v>
      </c>
      <c r="J569" s="6">
        <v>6</v>
      </c>
      <c r="L569" s="10" t="str">
        <f t="shared" si="40"/>
        <v>F2－568</v>
      </c>
      <c r="M569" t="str">
        <f t="shared" si="41"/>
        <v>ハ行</v>
      </c>
      <c r="N569" t="str">
        <f t="shared" si="42"/>
        <v>富国強兵　－政策</v>
      </c>
      <c r="O569" s="7" t="str">
        <f t="shared" si="43"/>
        <v>4/6</v>
      </c>
      <c r="P569">
        <f t="shared" si="44"/>
        <v>5</v>
      </c>
      <c r="R569" t="s">
        <v>1128</v>
      </c>
      <c r="S569" t="s">
        <v>1129</v>
      </c>
      <c r="T569" s="7" t="s">
        <v>1130</v>
      </c>
      <c r="U569" s="11" t="s">
        <v>1131</v>
      </c>
    </row>
    <row r="570" spans="1:21" ht="13.5">
      <c r="A570" s="7">
        <v>913</v>
      </c>
      <c r="B570" t="s">
        <v>1917</v>
      </c>
      <c r="C570" s="7">
        <v>569</v>
      </c>
      <c r="D570" t="s">
        <v>1067</v>
      </c>
      <c r="E570" t="s">
        <v>1057</v>
      </c>
      <c r="F570" t="s">
        <v>996</v>
      </c>
      <c r="G570">
        <v>272</v>
      </c>
      <c r="H570" s="2">
        <v>5</v>
      </c>
      <c r="I570" s="5" t="s">
        <v>1127</v>
      </c>
      <c r="J570" s="6">
        <v>6</v>
      </c>
      <c r="L570" s="10" t="str">
        <f t="shared" si="40"/>
        <v>F2－569</v>
      </c>
      <c r="M570" t="str">
        <f t="shared" si="41"/>
        <v>ハ行</v>
      </c>
      <c r="N570" t="str">
        <f t="shared" si="42"/>
        <v>富国強兵　－の選良事業家思想</v>
      </c>
      <c r="O570" s="7" t="str">
        <f t="shared" si="43"/>
        <v>5/6</v>
      </c>
      <c r="P570">
        <f t="shared" si="44"/>
        <v>272</v>
      </c>
      <c r="R570" t="s">
        <v>1128</v>
      </c>
      <c r="S570" t="s">
        <v>1129</v>
      </c>
      <c r="T570" s="7" t="s">
        <v>1130</v>
      </c>
      <c r="U570" s="11" t="s">
        <v>1131</v>
      </c>
    </row>
    <row r="571" spans="1:21" ht="13.5">
      <c r="A571" s="7">
        <v>914</v>
      </c>
      <c r="B571" t="s">
        <v>1917</v>
      </c>
      <c r="C571" s="7">
        <v>570</v>
      </c>
      <c r="D571" t="s">
        <v>1067</v>
      </c>
      <c r="E571" t="s">
        <v>1057</v>
      </c>
      <c r="F571" t="s">
        <v>997</v>
      </c>
      <c r="G571">
        <v>196</v>
      </c>
      <c r="H571" s="2">
        <v>6</v>
      </c>
      <c r="I571" s="5" t="s">
        <v>1127</v>
      </c>
      <c r="J571" s="6">
        <v>6</v>
      </c>
      <c r="L571" s="10" t="str">
        <f t="shared" si="40"/>
        <v>F2－570</v>
      </c>
      <c r="M571" t="str">
        <f t="shared" si="41"/>
        <v>ハ行</v>
      </c>
      <c r="N571" t="str">
        <f t="shared" si="42"/>
        <v>富国強兵　－論</v>
      </c>
      <c r="O571" s="7" t="str">
        <f t="shared" si="43"/>
        <v>6/6</v>
      </c>
      <c r="P571">
        <f t="shared" si="44"/>
        <v>196</v>
      </c>
      <c r="R571" t="s">
        <v>1128</v>
      </c>
      <c r="S571" t="s">
        <v>1129</v>
      </c>
      <c r="T571" s="7" t="s">
        <v>1130</v>
      </c>
      <c r="U571" s="11" t="s">
        <v>1131</v>
      </c>
    </row>
    <row r="572" spans="1:21" ht="13.5">
      <c r="A572" s="7">
        <v>915</v>
      </c>
      <c r="B572" t="s">
        <v>1917</v>
      </c>
      <c r="C572" s="7">
        <v>571</v>
      </c>
      <c r="D572" t="s">
        <v>1067</v>
      </c>
      <c r="E572" s="2" t="s">
        <v>998</v>
      </c>
      <c r="F572" s="2" t="s">
        <v>999</v>
      </c>
      <c r="G572" s="2">
        <v>200</v>
      </c>
      <c r="H572" s="2">
        <v>1</v>
      </c>
      <c r="I572" s="5" t="s">
        <v>1127</v>
      </c>
      <c r="J572" s="6">
        <v>2</v>
      </c>
      <c r="L572" s="10" t="str">
        <f t="shared" si="40"/>
        <v>F2－571</v>
      </c>
      <c r="M572" t="str">
        <f t="shared" si="41"/>
        <v>ハ行</v>
      </c>
      <c r="N572" t="str">
        <f t="shared" si="42"/>
        <v>富国強兵的　－殖産興業の特性</v>
      </c>
      <c r="O572" s="7" t="str">
        <f t="shared" si="43"/>
        <v>1/2</v>
      </c>
      <c r="P572">
        <f t="shared" si="44"/>
        <v>200</v>
      </c>
      <c r="R572" t="s">
        <v>1128</v>
      </c>
      <c r="S572" t="s">
        <v>1129</v>
      </c>
      <c r="T572" s="7" t="s">
        <v>1130</v>
      </c>
      <c r="U572" s="11" t="s">
        <v>1131</v>
      </c>
    </row>
    <row r="573" spans="1:21" ht="13.5">
      <c r="A573" s="7">
        <v>916</v>
      </c>
      <c r="B573" t="s">
        <v>1917</v>
      </c>
      <c r="C573" s="7">
        <v>572</v>
      </c>
      <c r="D573" t="s">
        <v>1067</v>
      </c>
      <c r="E573" s="2" t="s">
        <v>998</v>
      </c>
      <c r="F573" s="2" t="s">
        <v>1000</v>
      </c>
      <c r="G573" s="2">
        <v>393</v>
      </c>
      <c r="H573" s="2">
        <v>2</v>
      </c>
      <c r="I573" s="5" t="s">
        <v>1127</v>
      </c>
      <c r="J573" s="6">
        <v>2</v>
      </c>
      <c r="L573" s="10" t="str">
        <f t="shared" si="40"/>
        <v>F2－572</v>
      </c>
      <c r="M573" t="str">
        <f t="shared" si="41"/>
        <v>ハ行</v>
      </c>
      <c r="N573" t="str">
        <f t="shared" si="42"/>
        <v>富国強兵的　－認識</v>
      </c>
      <c r="O573" s="7" t="str">
        <f t="shared" si="43"/>
        <v>2/2</v>
      </c>
      <c r="P573">
        <f t="shared" si="44"/>
        <v>393</v>
      </c>
      <c r="R573" t="s">
        <v>1128</v>
      </c>
      <c r="S573" t="s">
        <v>1129</v>
      </c>
      <c r="T573" s="7" t="s">
        <v>1130</v>
      </c>
      <c r="U573" s="11" t="s">
        <v>1131</v>
      </c>
    </row>
    <row r="574" spans="1:21" ht="13.5">
      <c r="A574" s="7">
        <v>917</v>
      </c>
      <c r="B574" t="s">
        <v>1917</v>
      </c>
      <c r="C574" s="7">
        <v>573</v>
      </c>
      <c r="D574" t="s">
        <v>1067</v>
      </c>
      <c r="E574" t="s">
        <v>303</v>
      </c>
      <c r="F574" t="s">
        <v>1001</v>
      </c>
      <c r="G574">
        <v>273</v>
      </c>
      <c r="H574" s="2">
        <v>1</v>
      </c>
      <c r="I574" s="5" t="s">
        <v>1127</v>
      </c>
      <c r="J574" s="6">
        <v>2</v>
      </c>
      <c r="L574" s="10" t="str">
        <f t="shared" si="40"/>
        <v>F2－573</v>
      </c>
      <c r="M574" t="str">
        <f t="shared" si="41"/>
        <v>ハ行</v>
      </c>
      <c r="N574" t="str">
        <f t="shared" si="42"/>
        <v>武士階級　－の実業界進出の自負</v>
      </c>
      <c r="O574" s="7" t="str">
        <f t="shared" si="43"/>
        <v>1/2</v>
      </c>
      <c r="P574">
        <f t="shared" si="44"/>
        <v>273</v>
      </c>
      <c r="R574" t="s">
        <v>1128</v>
      </c>
      <c r="S574" t="s">
        <v>1129</v>
      </c>
      <c r="T574" s="7" t="s">
        <v>1130</v>
      </c>
      <c r="U574" s="11" t="s">
        <v>1131</v>
      </c>
    </row>
    <row r="575" spans="1:21" ht="13.5">
      <c r="A575" s="7">
        <v>918</v>
      </c>
      <c r="B575" t="s">
        <v>1917</v>
      </c>
      <c r="C575" s="7">
        <v>574</v>
      </c>
      <c r="D575" t="s">
        <v>1067</v>
      </c>
      <c r="E575" t="s">
        <v>303</v>
      </c>
      <c r="F575" t="s">
        <v>1002</v>
      </c>
      <c r="G575">
        <v>55</v>
      </c>
      <c r="H575" s="2">
        <v>2</v>
      </c>
      <c r="I575" s="5" t="s">
        <v>1127</v>
      </c>
      <c r="J575" s="6">
        <v>2</v>
      </c>
      <c r="L575" s="10" t="str">
        <f t="shared" si="40"/>
        <v>F2－574</v>
      </c>
      <c r="M575" t="str">
        <f t="shared" si="41"/>
        <v>ハ行</v>
      </c>
      <c r="N575" t="str">
        <f t="shared" si="42"/>
        <v>武士階級　－の特権廃棄</v>
      </c>
      <c r="O575" s="7" t="str">
        <f t="shared" si="43"/>
        <v>2/2</v>
      </c>
      <c r="P575">
        <f t="shared" si="44"/>
        <v>55</v>
      </c>
      <c r="R575" t="s">
        <v>1128</v>
      </c>
      <c r="S575" t="s">
        <v>1129</v>
      </c>
      <c r="T575" s="7" t="s">
        <v>1130</v>
      </c>
      <c r="U575" s="11" t="s">
        <v>1131</v>
      </c>
    </row>
    <row r="576" spans="1:21" ht="13.5">
      <c r="A576" s="7">
        <v>919</v>
      </c>
      <c r="B576" t="s">
        <v>1917</v>
      </c>
      <c r="C576" s="7">
        <v>575</v>
      </c>
      <c r="D576" t="s">
        <v>1067</v>
      </c>
      <c r="E576" s="2" t="s">
        <v>1003</v>
      </c>
      <c r="F576" s="2" t="s">
        <v>1004</v>
      </c>
      <c r="G576" s="2">
        <v>129</v>
      </c>
      <c r="H576" s="2">
        <v>1</v>
      </c>
      <c r="I576" s="5" t="s">
        <v>1127</v>
      </c>
      <c r="J576" s="6">
        <v>4</v>
      </c>
      <c r="L576" s="10" t="str">
        <f t="shared" si="40"/>
        <v>F2－575</v>
      </c>
      <c r="M576" t="str">
        <f t="shared" si="41"/>
        <v>ハ行</v>
      </c>
      <c r="N576" t="str">
        <f t="shared" si="42"/>
        <v>武士道　－と官界の清廉</v>
      </c>
      <c r="O576" s="7" t="str">
        <f t="shared" si="43"/>
        <v>1/4</v>
      </c>
      <c r="P576">
        <f t="shared" si="44"/>
        <v>129</v>
      </c>
      <c r="R576" t="s">
        <v>1128</v>
      </c>
      <c r="S576" t="s">
        <v>1129</v>
      </c>
      <c r="T576" s="7" t="s">
        <v>1130</v>
      </c>
      <c r="U576" s="11" t="s">
        <v>1131</v>
      </c>
    </row>
    <row r="577" spans="1:21" ht="13.5">
      <c r="A577" s="7">
        <v>920</v>
      </c>
      <c r="B577" t="s">
        <v>1917</v>
      </c>
      <c r="C577" s="7">
        <v>576</v>
      </c>
      <c r="D577" t="s">
        <v>1067</v>
      </c>
      <c r="E577" s="2" t="s">
        <v>1003</v>
      </c>
      <c r="F577" s="2" t="s">
        <v>1005</v>
      </c>
      <c r="G577" s="2">
        <v>130</v>
      </c>
      <c r="H577" s="2">
        <v>2</v>
      </c>
      <c r="I577" s="5" t="s">
        <v>1127</v>
      </c>
      <c r="J577" s="6">
        <v>4</v>
      </c>
      <c r="L577" s="10" t="str">
        <f t="shared" si="40"/>
        <v>F2－576</v>
      </c>
      <c r="M577" t="str">
        <f t="shared" si="41"/>
        <v>ハ行</v>
      </c>
      <c r="N577" t="str">
        <f t="shared" si="42"/>
        <v>武士道　－と好学熱</v>
      </c>
      <c r="O577" s="7" t="str">
        <f t="shared" si="43"/>
        <v>2/4</v>
      </c>
      <c r="P577">
        <f t="shared" si="44"/>
        <v>130</v>
      </c>
      <c r="R577" t="s">
        <v>1128</v>
      </c>
      <c r="S577" t="s">
        <v>1129</v>
      </c>
      <c r="T577" s="7" t="s">
        <v>1130</v>
      </c>
      <c r="U577" s="11" t="s">
        <v>1131</v>
      </c>
    </row>
    <row r="578" spans="1:21" ht="13.5">
      <c r="A578" s="7">
        <v>921</v>
      </c>
      <c r="B578" t="s">
        <v>1917</v>
      </c>
      <c r="C578" s="7">
        <v>577</v>
      </c>
      <c r="D578" t="s">
        <v>1067</v>
      </c>
      <c r="E578" s="2" t="s">
        <v>1003</v>
      </c>
      <c r="F578" s="2" t="s">
        <v>1006</v>
      </c>
      <c r="G578" s="2">
        <v>130</v>
      </c>
      <c r="H578" s="2">
        <v>3</v>
      </c>
      <c r="I578" s="5" t="s">
        <v>1127</v>
      </c>
      <c r="J578" s="6">
        <v>4</v>
      </c>
      <c r="L578" s="10" t="str">
        <f t="shared" si="40"/>
        <v>F2－577</v>
      </c>
      <c r="M578" t="str">
        <f t="shared" si="41"/>
        <v>ハ行</v>
      </c>
      <c r="N578" t="str">
        <f t="shared" si="42"/>
        <v>武士道　－と事業家の国益精神</v>
      </c>
      <c r="O578" s="7" t="str">
        <f t="shared" si="43"/>
        <v>3/4</v>
      </c>
      <c r="P578">
        <f t="shared" si="44"/>
        <v>130</v>
      </c>
      <c r="R578" t="s">
        <v>1128</v>
      </c>
      <c r="S578" t="s">
        <v>1129</v>
      </c>
      <c r="T578" s="7" t="s">
        <v>1130</v>
      </c>
      <c r="U578" s="11" t="s">
        <v>1131</v>
      </c>
    </row>
    <row r="579" spans="1:21" ht="13.5">
      <c r="A579" s="7">
        <v>922</v>
      </c>
      <c r="B579" t="s">
        <v>1917</v>
      </c>
      <c r="C579" s="7">
        <v>578</v>
      </c>
      <c r="D579" t="s">
        <v>1067</v>
      </c>
      <c r="E579" s="2" t="s">
        <v>1003</v>
      </c>
      <c r="F579" s="2" t="s">
        <v>1007</v>
      </c>
      <c r="G579" s="2">
        <v>129</v>
      </c>
      <c r="H579" s="2">
        <v>4</v>
      </c>
      <c r="I579" s="5" t="s">
        <v>1127</v>
      </c>
      <c r="J579" s="6">
        <v>4</v>
      </c>
      <c r="L579" s="10" t="str">
        <f aca="true" t="shared" si="45" ref="L579:L642">+B579&amp;C579</f>
        <v>F2－578</v>
      </c>
      <c r="M579" t="str">
        <f aca="true" t="shared" si="46" ref="M579:M642">+D579</f>
        <v>ハ行</v>
      </c>
      <c r="N579" t="str">
        <f aca="true" t="shared" si="47" ref="N579:N642">+E579&amp;F579</f>
        <v>武士道　－と重役の道義</v>
      </c>
      <c r="O579" s="7" t="str">
        <f aca="true" t="shared" si="48" ref="O579:O642">+H579&amp;I579&amp;J579</f>
        <v>4/4</v>
      </c>
      <c r="P579">
        <f aca="true" t="shared" si="49" ref="P579:P642">+G579</f>
        <v>129</v>
      </c>
      <c r="R579" t="s">
        <v>1128</v>
      </c>
      <c r="S579" t="s">
        <v>1129</v>
      </c>
      <c r="T579" s="7" t="s">
        <v>1130</v>
      </c>
      <c r="U579" s="11" t="s">
        <v>1131</v>
      </c>
    </row>
    <row r="580" spans="1:21" ht="13.5">
      <c r="A580" s="7">
        <v>923</v>
      </c>
      <c r="B580" t="s">
        <v>1917</v>
      </c>
      <c r="C580" s="7">
        <v>579</v>
      </c>
      <c r="D580" t="s">
        <v>1067</v>
      </c>
      <c r="E580" t="s">
        <v>1008</v>
      </c>
      <c r="F580" t="s">
        <v>1009</v>
      </c>
      <c r="G580">
        <v>128</v>
      </c>
      <c r="H580" s="2">
        <v>1</v>
      </c>
      <c r="I580" s="5" t="s">
        <v>1127</v>
      </c>
      <c r="J580" s="6">
        <v>2</v>
      </c>
      <c r="L580" s="10" t="str">
        <f t="shared" si="45"/>
        <v>F2－579</v>
      </c>
      <c r="M580" t="str">
        <f t="shared" si="46"/>
        <v>ハ行</v>
      </c>
      <c r="N580" t="str">
        <f t="shared" si="47"/>
        <v>武士道精神　－近代化への寄与面</v>
      </c>
      <c r="O580" s="7" t="str">
        <f t="shared" si="48"/>
        <v>1/2</v>
      </c>
      <c r="P580">
        <f t="shared" si="49"/>
        <v>128</v>
      </c>
      <c r="R580" t="s">
        <v>1128</v>
      </c>
      <c r="S580" t="s">
        <v>1129</v>
      </c>
      <c r="T580" s="7" t="s">
        <v>1130</v>
      </c>
      <c r="U580" s="11" t="s">
        <v>1131</v>
      </c>
    </row>
    <row r="581" spans="1:21" ht="13.5">
      <c r="A581" s="7">
        <v>924</v>
      </c>
      <c r="B581" t="s">
        <v>1917</v>
      </c>
      <c r="C581" s="7">
        <v>580</v>
      </c>
      <c r="D581" t="s">
        <v>1067</v>
      </c>
      <c r="E581" t="s">
        <v>1008</v>
      </c>
      <c r="F581" t="s">
        <v>1010</v>
      </c>
      <c r="G581">
        <v>128</v>
      </c>
      <c r="H581" s="2">
        <v>2</v>
      </c>
      <c r="I581" s="5" t="s">
        <v>1127</v>
      </c>
      <c r="J581" s="6">
        <v>2</v>
      </c>
      <c r="L581" s="10" t="str">
        <f t="shared" si="45"/>
        <v>F2－580</v>
      </c>
      <c r="M581" t="str">
        <f t="shared" si="46"/>
        <v>ハ行</v>
      </c>
      <c r="N581" t="str">
        <f t="shared" si="47"/>
        <v>武士道精神　－の近代的改装</v>
      </c>
      <c r="O581" s="7" t="str">
        <f t="shared" si="48"/>
        <v>2/2</v>
      </c>
      <c r="P581">
        <f t="shared" si="49"/>
        <v>128</v>
      </c>
      <c r="R581" t="s">
        <v>1128</v>
      </c>
      <c r="S581" t="s">
        <v>1129</v>
      </c>
      <c r="T581" s="7" t="s">
        <v>1130</v>
      </c>
      <c r="U581" s="11" t="s">
        <v>1131</v>
      </c>
    </row>
    <row r="582" spans="1:21" ht="13.5">
      <c r="A582" s="7">
        <v>925</v>
      </c>
      <c r="B582" t="s">
        <v>1917</v>
      </c>
      <c r="C582" s="7">
        <v>581</v>
      </c>
      <c r="D582" t="s">
        <v>1067</v>
      </c>
      <c r="E582" t="s">
        <v>1011</v>
      </c>
      <c r="G582">
        <v>36</v>
      </c>
      <c r="I582" s="5"/>
      <c r="L582" s="10" t="str">
        <f t="shared" si="45"/>
        <v>F2－581</v>
      </c>
      <c r="M582" t="str">
        <f t="shared" si="46"/>
        <v>ハ行</v>
      </c>
      <c r="N582" t="str">
        <f t="shared" si="47"/>
        <v>武人政府</v>
      </c>
      <c r="O582" s="7">
        <f t="shared" si="48"/>
      </c>
      <c r="P582">
        <f t="shared" si="49"/>
        <v>36</v>
      </c>
      <c r="R582" t="s">
        <v>1128</v>
      </c>
      <c r="S582" t="s">
        <v>1129</v>
      </c>
      <c r="T582" s="7" t="s">
        <v>1130</v>
      </c>
      <c r="U582" s="11" t="s">
        <v>1131</v>
      </c>
    </row>
    <row r="583" spans="1:21" ht="13.5">
      <c r="A583" s="7">
        <v>926</v>
      </c>
      <c r="B583" t="s">
        <v>1917</v>
      </c>
      <c r="C583" s="7">
        <v>582</v>
      </c>
      <c r="D583" t="s">
        <v>1067</v>
      </c>
      <c r="E583" t="s">
        <v>1012</v>
      </c>
      <c r="G583">
        <v>211</v>
      </c>
      <c r="I583" s="5"/>
      <c r="L583" s="10" t="str">
        <f t="shared" si="45"/>
        <v>F2－582</v>
      </c>
      <c r="M583" t="str">
        <f t="shared" si="46"/>
        <v>ハ行</v>
      </c>
      <c r="N583" t="str">
        <f t="shared" si="47"/>
        <v>物産会所</v>
      </c>
      <c r="O583" s="7">
        <f t="shared" si="48"/>
      </c>
      <c r="P583">
        <f t="shared" si="49"/>
        <v>211</v>
      </c>
      <c r="R583" t="s">
        <v>1128</v>
      </c>
      <c r="S583" t="s">
        <v>1129</v>
      </c>
      <c r="T583" s="7" t="s">
        <v>1130</v>
      </c>
      <c r="U583" s="11" t="s">
        <v>1131</v>
      </c>
    </row>
    <row r="584" spans="1:21" ht="13.5">
      <c r="A584" s="7">
        <v>927</v>
      </c>
      <c r="B584" t="s">
        <v>1917</v>
      </c>
      <c r="C584" s="7">
        <v>583</v>
      </c>
      <c r="D584" t="s">
        <v>1067</v>
      </c>
      <c r="E584" t="s">
        <v>1013</v>
      </c>
      <c r="G584">
        <v>149</v>
      </c>
      <c r="I584" s="5"/>
      <c r="L584" s="10" t="str">
        <f t="shared" si="45"/>
        <v>F2－583</v>
      </c>
      <c r="M584" t="str">
        <f t="shared" si="46"/>
        <v>ハ行</v>
      </c>
      <c r="N584" t="str">
        <f t="shared" si="47"/>
        <v>物産会所的活動の禁止</v>
      </c>
      <c r="O584" s="7">
        <f t="shared" si="48"/>
      </c>
      <c r="P584">
        <f t="shared" si="49"/>
        <v>149</v>
      </c>
      <c r="R584" t="s">
        <v>1128</v>
      </c>
      <c r="S584" t="s">
        <v>1129</v>
      </c>
      <c r="T584" s="7" t="s">
        <v>1130</v>
      </c>
      <c r="U584" s="11" t="s">
        <v>1131</v>
      </c>
    </row>
    <row r="585" spans="1:21" ht="13.5">
      <c r="A585" s="7">
        <v>928</v>
      </c>
      <c r="B585" t="s">
        <v>1917</v>
      </c>
      <c r="C585" s="7">
        <v>584</v>
      </c>
      <c r="D585" t="s">
        <v>1067</v>
      </c>
      <c r="E585" t="s">
        <v>337</v>
      </c>
      <c r="G585">
        <v>20</v>
      </c>
      <c r="I585" s="5"/>
      <c r="L585" s="10" t="str">
        <f t="shared" si="45"/>
        <v>F2－584</v>
      </c>
      <c r="M585" t="str">
        <f t="shared" si="46"/>
        <v>ハ行</v>
      </c>
      <c r="N585" t="str">
        <f t="shared" si="47"/>
        <v>不平等条約</v>
      </c>
      <c r="O585" s="7">
        <f t="shared" si="48"/>
      </c>
      <c r="P585">
        <f t="shared" si="49"/>
        <v>20</v>
      </c>
      <c r="R585" t="s">
        <v>1128</v>
      </c>
      <c r="S585" t="s">
        <v>1129</v>
      </c>
      <c r="T585" s="7" t="s">
        <v>1130</v>
      </c>
      <c r="U585" s="11" t="s">
        <v>1131</v>
      </c>
    </row>
    <row r="586" spans="1:21" ht="13.5">
      <c r="A586" s="7">
        <v>929</v>
      </c>
      <c r="B586" t="s">
        <v>1917</v>
      </c>
      <c r="C586" s="7">
        <v>585</v>
      </c>
      <c r="D586" t="s">
        <v>1067</v>
      </c>
      <c r="E586" t="s">
        <v>1014</v>
      </c>
      <c r="G586">
        <v>143</v>
      </c>
      <c r="I586" s="5"/>
      <c r="L586" s="10" t="str">
        <f t="shared" si="45"/>
        <v>F2－585</v>
      </c>
      <c r="M586" t="str">
        <f t="shared" si="46"/>
        <v>ハ行</v>
      </c>
      <c r="N586" t="str">
        <f t="shared" si="47"/>
        <v>不平士族</v>
      </c>
      <c r="O586" s="7">
        <f t="shared" si="48"/>
      </c>
      <c r="P586">
        <f t="shared" si="49"/>
        <v>143</v>
      </c>
      <c r="R586" t="s">
        <v>1128</v>
      </c>
      <c r="S586" t="s">
        <v>1129</v>
      </c>
      <c r="T586" s="7" t="s">
        <v>1130</v>
      </c>
      <c r="U586" s="11" t="s">
        <v>1131</v>
      </c>
    </row>
    <row r="587" spans="1:21" ht="13.5">
      <c r="A587" s="7">
        <v>930</v>
      </c>
      <c r="B587" t="s">
        <v>1917</v>
      </c>
      <c r="C587" s="7">
        <v>586</v>
      </c>
      <c r="D587" t="s">
        <v>1067</v>
      </c>
      <c r="E587" t="s">
        <v>1015</v>
      </c>
      <c r="G587">
        <v>145</v>
      </c>
      <c r="I587" s="5"/>
      <c r="L587" s="10" t="str">
        <f t="shared" si="45"/>
        <v>F2－586</v>
      </c>
      <c r="M587" t="str">
        <f t="shared" si="46"/>
        <v>ハ行</v>
      </c>
      <c r="N587" t="str">
        <f t="shared" si="47"/>
        <v>武力反乱の集中時期</v>
      </c>
      <c r="O587" s="7">
        <f t="shared" si="48"/>
      </c>
      <c r="P587">
        <f t="shared" si="49"/>
        <v>145</v>
      </c>
      <c r="R587" t="s">
        <v>1128</v>
      </c>
      <c r="S587" t="s">
        <v>1129</v>
      </c>
      <c r="T587" s="7" t="s">
        <v>1130</v>
      </c>
      <c r="U587" s="11" t="s">
        <v>1131</v>
      </c>
    </row>
    <row r="588" spans="1:21" ht="13.5">
      <c r="A588" s="7">
        <v>931</v>
      </c>
      <c r="B588" t="s">
        <v>1917</v>
      </c>
      <c r="C588" s="7">
        <v>587</v>
      </c>
      <c r="D588" t="s">
        <v>1067</v>
      </c>
      <c r="E588" t="s">
        <v>1016</v>
      </c>
      <c r="G588">
        <v>370</v>
      </c>
      <c r="I588" s="5"/>
      <c r="L588" s="10" t="str">
        <f t="shared" si="45"/>
        <v>F2－587</v>
      </c>
      <c r="M588" t="str">
        <f t="shared" si="46"/>
        <v>ハ行</v>
      </c>
      <c r="N588" t="str">
        <f t="shared" si="47"/>
        <v>文明開化</v>
      </c>
      <c r="O588" s="7">
        <f t="shared" si="48"/>
      </c>
      <c r="P588">
        <f t="shared" si="49"/>
        <v>370</v>
      </c>
      <c r="R588" t="s">
        <v>1128</v>
      </c>
      <c r="S588" t="s">
        <v>1129</v>
      </c>
      <c r="T588" s="7" t="s">
        <v>1130</v>
      </c>
      <c r="U588" s="11" t="s">
        <v>1131</v>
      </c>
    </row>
    <row r="589" spans="1:21" ht="13.5">
      <c r="A589" s="7">
        <v>932</v>
      </c>
      <c r="B589" t="s">
        <v>1917</v>
      </c>
      <c r="C589" s="7">
        <v>588</v>
      </c>
      <c r="D589" t="s">
        <v>1067</v>
      </c>
      <c r="E589" t="s">
        <v>1017</v>
      </c>
      <c r="G589">
        <v>69</v>
      </c>
      <c r="I589" s="5"/>
      <c r="L589" s="10" t="str">
        <f t="shared" si="45"/>
        <v>F2－588</v>
      </c>
      <c r="M589" t="str">
        <f t="shared" si="46"/>
        <v>ハ行</v>
      </c>
      <c r="N589" t="str">
        <f t="shared" si="47"/>
        <v>米穀経済主義の一掃</v>
      </c>
      <c r="O589" s="7">
        <f t="shared" si="48"/>
      </c>
      <c r="P589">
        <f t="shared" si="49"/>
        <v>69</v>
      </c>
      <c r="R589" t="s">
        <v>1128</v>
      </c>
      <c r="S589" t="s">
        <v>1129</v>
      </c>
      <c r="T589" s="7" t="s">
        <v>1130</v>
      </c>
      <c r="U589" s="11" t="s">
        <v>1131</v>
      </c>
    </row>
    <row r="590" spans="1:21" ht="13.5">
      <c r="A590" s="7">
        <v>933</v>
      </c>
      <c r="B590" t="s">
        <v>1917</v>
      </c>
      <c r="C590" s="7">
        <v>589</v>
      </c>
      <c r="D590" t="s">
        <v>1067</v>
      </c>
      <c r="E590" t="s">
        <v>1018</v>
      </c>
      <c r="G590">
        <v>298</v>
      </c>
      <c r="I590" s="5"/>
      <c r="L590" s="10" t="str">
        <f t="shared" si="45"/>
        <v>F2－589</v>
      </c>
      <c r="M590" t="str">
        <f t="shared" si="46"/>
        <v>ハ行</v>
      </c>
      <c r="N590" t="str">
        <f t="shared" si="47"/>
        <v>米国太平洋郵船会社</v>
      </c>
      <c r="O590" s="7">
        <f t="shared" si="48"/>
      </c>
      <c r="P590">
        <f t="shared" si="49"/>
        <v>298</v>
      </c>
      <c r="R590" t="s">
        <v>1128</v>
      </c>
      <c r="S590" t="s">
        <v>1129</v>
      </c>
      <c r="T590" s="7" t="s">
        <v>1130</v>
      </c>
      <c r="U590" s="11" t="s">
        <v>1131</v>
      </c>
    </row>
    <row r="591" spans="1:21" ht="13.5">
      <c r="A591" s="7">
        <v>934</v>
      </c>
      <c r="B591" t="s">
        <v>1917</v>
      </c>
      <c r="C591" s="7">
        <v>590</v>
      </c>
      <c r="D591" t="s">
        <v>1067</v>
      </c>
      <c r="E591" t="s">
        <v>1019</v>
      </c>
      <c r="F591" t="s">
        <v>1060</v>
      </c>
      <c r="G591">
        <v>292</v>
      </c>
      <c r="I591" s="5"/>
      <c r="L591" s="10" t="str">
        <f t="shared" si="45"/>
        <v>F2－590</v>
      </c>
      <c r="M591" t="str">
        <f t="shared" si="46"/>
        <v>ハ行</v>
      </c>
      <c r="N591" t="str">
        <f t="shared" si="47"/>
        <v>貿易商人　－関港当初は一旗組</v>
      </c>
      <c r="O591" s="7">
        <f t="shared" si="48"/>
      </c>
      <c r="P591">
        <f t="shared" si="49"/>
        <v>292</v>
      </c>
      <c r="R591" t="s">
        <v>1128</v>
      </c>
      <c r="S591" t="s">
        <v>1129</v>
      </c>
      <c r="T591" s="7" t="s">
        <v>1130</v>
      </c>
      <c r="U591" s="11" t="s">
        <v>1131</v>
      </c>
    </row>
    <row r="592" spans="1:21" ht="13.5">
      <c r="A592" s="7">
        <v>935</v>
      </c>
      <c r="B592" t="s">
        <v>1917</v>
      </c>
      <c r="C592" s="7">
        <v>591</v>
      </c>
      <c r="D592" t="s">
        <v>1067</v>
      </c>
      <c r="E592" t="s">
        <v>1020</v>
      </c>
      <c r="G592">
        <v>73</v>
      </c>
      <c r="I592" s="5"/>
      <c r="L592" s="10" t="str">
        <f t="shared" si="45"/>
        <v>F2－591</v>
      </c>
      <c r="M592" t="str">
        <f t="shared" si="46"/>
        <v>ハ行</v>
      </c>
      <c r="N592" t="str">
        <f t="shared" si="47"/>
        <v>貿易の白由化</v>
      </c>
      <c r="O592" s="7">
        <f t="shared" si="48"/>
      </c>
      <c r="P592">
        <f t="shared" si="49"/>
        <v>73</v>
      </c>
      <c r="R592" t="s">
        <v>1128</v>
      </c>
      <c r="S592" t="s">
        <v>1129</v>
      </c>
      <c r="T592" s="7" t="s">
        <v>1130</v>
      </c>
      <c r="U592" s="11" t="s">
        <v>1131</v>
      </c>
    </row>
    <row r="593" spans="1:21" ht="13.5">
      <c r="A593" s="7">
        <v>936</v>
      </c>
      <c r="B593" t="s">
        <v>1917</v>
      </c>
      <c r="C593" s="7">
        <v>592</v>
      </c>
      <c r="D593" t="s">
        <v>1067</v>
      </c>
      <c r="E593" s="2" t="s">
        <v>1021</v>
      </c>
      <c r="F593" s="2" t="s">
        <v>1061</v>
      </c>
      <c r="G593" s="2">
        <v>22</v>
      </c>
      <c r="H593" s="2">
        <v>1</v>
      </c>
      <c r="I593" s="5" t="s">
        <v>1127</v>
      </c>
      <c r="J593" s="6">
        <v>3</v>
      </c>
      <c r="L593" s="10" t="str">
        <f t="shared" si="45"/>
        <v>F2－592</v>
      </c>
      <c r="M593" t="str">
        <f t="shared" si="46"/>
        <v>ハ行</v>
      </c>
      <c r="N593" t="str">
        <f t="shared" si="47"/>
        <v>封建制度撤廃　－と武士階級の一大期待</v>
      </c>
      <c r="O593" s="7" t="str">
        <f t="shared" si="48"/>
        <v>1/3</v>
      </c>
      <c r="P593">
        <f t="shared" si="49"/>
        <v>22</v>
      </c>
      <c r="R593" t="s">
        <v>1128</v>
      </c>
      <c r="S593" t="s">
        <v>1129</v>
      </c>
      <c r="T593" s="7" t="s">
        <v>1130</v>
      </c>
      <c r="U593" s="11" t="s">
        <v>1131</v>
      </c>
    </row>
    <row r="594" spans="1:21" ht="13.5">
      <c r="A594" s="7">
        <v>937</v>
      </c>
      <c r="B594" t="s">
        <v>1917</v>
      </c>
      <c r="C594" s="7">
        <v>593</v>
      </c>
      <c r="D594" t="s">
        <v>1067</v>
      </c>
      <c r="E594" s="2" t="s">
        <v>1021</v>
      </c>
      <c r="F594" s="2" t="s">
        <v>1022</v>
      </c>
      <c r="G594" s="2">
        <v>52</v>
      </c>
      <c r="H594" s="2">
        <v>2</v>
      </c>
      <c r="I594" s="5" t="s">
        <v>1127</v>
      </c>
      <c r="J594" s="6">
        <v>3</v>
      </c>
      <c r="L594" s="10" t="str">
        <f t="shared" si="45"/>
        <v>F2－593</v>
      </c>
      <c r="M594" t="str">
        <f t="shared" si="46"/>
        <v>ハ行</v>
      </c>
      <c r="N594" t="str">
        <f t="shared" si="47"/>
        <v>封建制度撤廃　－の三大側面</v>
      </c>
      <c r="O594" s="7" t="str">
        <f t="shared" si="48"/>
        <v>2/3</v>
      </c>
      <c r="P594">
        <f t="shared" si="49"/>
        <v>52</v>
      </c>
      <c r="R594" t="s">
        <v>1128</v>
      </c>
      <c r="S594" t="s">
        <v>1129</v>
      </c>
      <c r="T594" s="7" t="s">
        <v>1130</v>
      </c>
      <c r="U594" s="11" t="s">
        <v>1131</v>
      </c>
    </row>
    <row r="595" spans="1:21" ht="13.5">
      <c r="A595" s="7">
        <v>938</v>
      </c>
      <c r="B595" t="s">
        <v>1917</v>
      </c>
      <c r="C595" s="7">
        <v>594</v>
      </c>
      <c r="D595" t="s">
        <v>1067</v>
      </c>
      <c r="E595" s="2" t="s">
        <v>1021</v>
      </c>
      <c r="F595" s="2" t="s">
        <v>1023</v>
      </c>
      <c r="G595" s="2">
        <v>203</v>
      </c>
      <c r="H595" s="2">
        <v>3</v>
      </c>
      <c r="I595" s="5" t="s">
        <v>1127</v>
      </c>
      <c r="J595" s="6">
        <v>3</v>
      </c>
      <c r="L595" s="10" t="str">
        <f t="shared" si="45"/>
        <v>F2－594</v>
      </c>
      <c r="M595" t="str">
        <f t="shared" si="46"/>
        <v>ハ行</v>
      </c>
      <c r="N595" t="str">
        <f t="shared" si="47"/>
        <v>封建制度撤廃　－の殖産興業効果</v>
      </c>
      <c r="O595" s="7" t="str">
        <f t="shared" si="48"/>
        <v>3/3</v>
      </c>
      <c r="P595">
        <f t="shared" si="49"/>
        <v>203</v>
      </c>
      <c r="R595" t="s">
        <v>1128</v>
      </c>
      <c r="S595" t="s">
        <v>1129</v>
      </c>
      <c r="T595" s="7" t="s">
        <v>1130</v>
      </c>
      <c r="U595" s="11" t="s">
        <v>1131</v>
      </c>
    </row>
    <row r="596" spans="1:21" ht="13.5">
      <c r="A596" s="7">
        <v>939</v>
      </c>
      <c r="B596" t="s">
        <v>1917</v>
      </c>
      <c r="C596" s="7">
        <v>595</v>
      </c>
      <c r="D596" t="s">
        <v>1067</v>
      </c>
      <c r="E596" t="s">
        <v>1024</v>
      </c>
      <c r="F596" t="s">
        <v>1025</v>
      </c>
      <c r="G596">
        <v>141</v>
      </c>
      <c r="H596" s="3"/>
      <c r="I596" s="5"/>
      <c r="L596" s="10" t="str">
        <f t="shared" si="45"/>
        <v>F2－595</v>
      </c>
      <c r="M596" t="str">
        <f t="shared" si="46"/>
        <v>ハ行</v>
      </c>
      <c r="N596" t="str">
        <f t="shared" si="47"/>
        <v>封建体制　－撤廃に伴う摩擦混乱</v>
      </c>
      <c r="O596" s="7">
        <f t="shared" si="48"/>
      </c>
      <c r="P596">
        <f t="shared" si="49"/>
        <v>141</v>
      </c>
      <c r="R596" t="s">
        <v>1128</v>
      </c>
      <c r="S596" t="s">
        <v>1129</v>
      </c>
      <c r="T596" s="7" t="s">
        <v>1130</v>
      </c>
      <c r="U596" s="11" t="s">
        <v>1131</v>
      </c>
    </row>
    <row r="597" spans="1:21" ht="13.5">
      <c r="A597" s="7">
        <v>940</v>
      </c>
      <c r="B597" t="s">
        <v>1917</v>
      </c>
      <c r="C597" s="7">
        <v>596</v>
      </c>
      <c r="D597" t="s">
        <v>1067</v>
      </c>
      <c r="E597" t="s">
        <v>1026</v>
      </c>
      <c r="G597">
        <v>124</v>
      </c>
      <c r="I597" s="5"/>
      <c r="L597" s="10" t="str">
        <f t="shared" si="45"/>
        <v>F2－596</v>
      </c>
      <c r="M597" t="str">
        <f t="shared" si="46"/>
        <v>ハ行</v>
      </c>
      <c r="N597" t="str">
        <f t="shared" si="47"/>
        <v>封建的遺制</v>
      </c>
      <c r="O597" s="7">
        <f t="shared" si="48"/>
      </c>
      <c r="P597">
        <f t="shared" si="49"/>
        <v>124</v>
      </c>
      <c r="R597" t="s">
        <v>1128</v>
      </c>
      <c r="S597" t="s">
        <v>1129</v>
      </c>
      <c r="T597" s="7" t="s">
        <v>1130</v>
      </c>
      <c r="U597" s="11" t="s">
        <v>1131</v>
      </c>
    </row>
    <row r="598" spans="1:21" ht="13.5">
      <c r="A598" s="7">
        <v>941</v>
      </c>
      <c r="B598" t="s">
        <v>1917</v>
      </c>
      <c r="C598" s="7">
        <v>597</v>
      </c>
      <c r="D598" t="s">
        <v>1067</v>
      </c>
      <c r="E598" s="2" t="s">
        <v>1027</v>
      </c>
      <c r="F598" s="2" t="s">
        <v>1028</v>
      </c>
      <c r="G598" s="2">
        <v>58</v>
      </c>
      <c r="H598" s="2">
        <v>1</v>
      </c>
      <c r="I598" s="5" t="s">
        <v>1127</v>
      </c>
      <c r="J598" s="6">
        <v>2</v>
      </c>
      <c r="L598" s="10" t="str">
        <f t="shared" si="45"/>
        <v>F2－597</v>
      </c>
      <c r="M598" t="str">
        <f t="shared" si="46"/>
        <v>ハ行</v>
      </c>
      <c r="N598" t="str">
        <f t="shared" si="47"/>
        <v>封建的価値観　－から近代的価値観への変革</v>
      </c>
      <c r="O598" s="7" t="str">
        <f t="shared" si="48"/>
        <v>1/2</v>
      </c>
      <c r="P598">
        <f t="shared" si="49"/>
        <v>58</v>
      </c>
      <c r="R598" t="s">
        <v>1128</v>
      </c>
      <c r="S598" t="s">
        <v>1129</v>
      </c>
      <c r="T598" s="7" t="s">
        <v>1130</v>
      </c>
      <c r="U598" s="11" t="s">
        <v>1131</v>
      </c>
    </row>
    <row r="599" spans="1:21" ht="13.5">
      <c r="A599" s="7">
        <v>942</v>
      </c>
      <c r="B599" t="s">
        <v>1917</v>
      </c>
      <c r="C599" s="7">
        <v>598</v>
      </c>
      <c r="D599" t="s">
        <v>1067</v>
      </c>
      <c r="E599" s="2" t="s">
        <v>1027</v>
      </c>
      <c r="F599" s="2" t="s">
        <v>1029</v>
      </c>
      <c r="G599" s="2">
        <v>44</v>
      </c>
      <c r="H599" s="2">
        <v>2</v>
      </c>
      <c r="I599" s="5" t="s">
        <v>1127</v>
      </c>
      <c r="J599" s="6">
        <v>2</v>
      </c>
      <c r="L599" s="10" t="str">
        <f t="shared" si="45"/>
        <v>F2－598</v>
      </c>
      <c r="M599" t="str">
        <f t="shared" si="46"/>
        <v>ハ行</v>
      </c>
      <c r="N599" t="str">
        <f t="shared" si="47"/>
        <v>封建的価値観　－の四大側面</v>
      </c>
      <c r="O599" s="7" t="str">
        <f t="shared" si="48"/>
        <v>2/2</v>
      </c>
      <c r="P599">
        <f t="shared" si="49"/>
        <v>44</v>
      </c>
      <c r="R599" t="s">
        <v>1128</v>
      </c>
      <c r="S599" t="s">
        <v>1129</v>
      </c>
      <c r="T599" s="7" t="s">
        <v>1130</v>
      </c>
      <c r="U599" s="11" t="s">
        <v>1131</v>
      </c>
    </row>
    <row r="600" spans="1:21" ht="13.5">
      <c r="A600" s="7">
        <v>943</v>
      </c>
      <c r="B600" t="s">
        <v>1917</v>
      </c>
      <c r="C600" s="7">
        <v>599</v>
      </c>
      <c r="D600" t="s">
        <v>1067</v>
      </c>
      <c r="E600" t="s">
        <v>1030</v>
      </c>
      <c r="G600">
        <v>59</v>
      </c>
      <c r="H600" s="2">
        <v>1</v>
      </c>
      <c r="I600" s="5" t="s">
        <v>1127</v>
      </c>
      <c r="J600" s="6">
        <v>2</v>
      </c>
      <c r="L600" s="10" t="str">
        <f t="shared" si="45"/>
        <v>F2－599</v>
      </c>
      <c r="M600" t="str">
        <f t="shared" si="46"/>
        <v>ハ行</v>
      </c>
      <c r="N600" t="str">
        <f t="shared" si="47"/>
        <v>封建的経済束縛の解放</v>
      </c>
      <c r="O600" s="7" t="str">
        <f t="shared" si="48"/>
        <v>1/2</v>
      </c>
      <c r="P600">
        <f t="shared" si="49"/>
        <v>59</v>
      </c>
      <c r="R600" t="s">
        <v>1128</v>
      </c>
      <c r="S600" t="s">
        <v>1129</v>
      </c>
      <c r="T600" s="7" t="s">
        <v>1130</v>
      </c>
      <c r="U600" s="11" t="s">
        <v>1131</v>
      </c>
    </row>
    <row r="601" spans="1:21" ht="13.5">
      <c r="A601" s="7">
        <v>944</v>
      </c>
      <c r="B601" t="s">
        <v>1917</v>
      </c>
      <c r="C601" s="7">
        <v>600</v>
      </c>
      <c r="D601" t="s">
        <v>1067</v>
      </c>
      <c r="E601" t="s">
        <v>1030</v>
      </c>
      <c r="F601" t="s">
        <v>1031</v>
      </c>
      <c r="G601">
        <v>68</v>
      </c>
      <c r="H601" s="2">
        <v>2</v>
      </c>
      <c r="I601" s="5" t="s">
        <v>1127</v>
      </c>
      <c r="J601" s="6">
        <v>2</v>
      </c>
      <c r="L601" s="10" t="str">
        <f t="shared" si="45"/>
        <v>F2－600</v>
      </c>
      <c r="M601" t="str">
        <f t="shared" si="46"/>
        <v>ハ行</v>
      </c>
      <c r="N601" t="str">
        <f t="shared" si="47"/>
        <v>封建的経済束縛の解放　－各藩割拠経済の撤廃</v>
      </c>
      <c r="O601" s="7" t="str">
        <f t="shared" si="48"/>
        <v>2/2</v>
      </c>
      <c r="P601">
        <f t="shared" si="49"/>
        <v>68</v>
      </c>
      <c r="R601" t="s">
        <v>1128</v>
      </c>
      <c r="S601" t="s">
        <v>1129</v>
      </c>
      <c r="T601" s="7" t="s">
        <v>1130</v>
      </c>
      <c r="U601" s="11" t="s">
        <v>1131</v>
      </c>
    </row>
    <row r="602" spans="1:21" ht="13.5">
      <c r="A602" s="7">
        <v>945</v>
      </c>
      <c r="B602" t="s">
        <v>1917</v>
      </c>
      <c r="C602" s="7">
        <v>601</v>
      </c>
      <c r="D602" t="s">
        <v>1067</v>
      </c>
      <c r="E602" t="s">
        <v>1032</v>
      </c>
      <c r="F602" t="s">
        <v>1033</v>
      </c>
      <c r="G602">
        <v>78</v>
      </c>
      <c r="I602" s="5"/>
      <c r="L602" s="10" t="str">
        <f t="shared" si="45"/>
        <v>F2－601</v>
      </c>
      <c r="M602" t="str">
        <f t="shared" si="46"/>
        <v>ハ行</v>
      </c>
      <c r="N602" t="str">
        <f t="shared" si="47"/>
        <v>封建的束縛の解放　生活様式に対する－</v>
      </c>
      <c r="O602" s="7">
        <f t="shared" si="48"/>
      </c>
      <c r="P602">
        <f t="shared" si="49"/>
        <v>78</v>
      </c>
      <c r="R602" t="s">
        <v>1128</v>
      </c>
      <c r="S602" t="s">
        <v>1129</v>
      </c>
      <c r="T602" s="7" t="s">
        <v>1130</v>
      </c>
      <c r="U602" s="11" t="s">
        <v>1131</v>
      </c>
    </row>
    <row r="603" spans="1:21" ht="13.5">
      <c r="A603" s="7">
        <v>946</v>
      </c>
      <c r="B603" t="s">
        <v>1917</v>
      </c>
      <c r="C603" s="7">
        <v>602</v>
      </c>
      <c r="D603" t="s">
        <v>1067</v>
      </c>
      <c r="E603" t="s">
        <v>1034</v>
      </c>
      <c r="G603">
        <v>60</v>
      </c>
      <c r="I603" s="5"/>
      <c r="L603" s="10" t="str">
        <f t="shared" si="45"/>
        <v>F2－602</v>
      </c>
      <c r="M603" t="str">
        <f t="shared" si="46"/>
        <v>ハ行</v>
      </c>
      <c r="N603" t="str">
        <f t="shared" si="47"/>
        <v>封建的大浪費の合理化整理</v>
      </c>
      <c r="O603" s="7">
        <f t="shared" si="48"/>
      </c>
      <c r="P603">
        <f t="shared" si="49"/>
        <v>60</v>
      </c>
      <c r="R603" t="s">
        <v>1128</v>
      </c>
      <c r="S603" t="s">
        <v>1129</v>
      </c>
      <c r="T603" s="7" t="s">
        <v>1130</v>
      </c>
      <c r="U603" s="11" t="s">
        <v>1131</v>
      </c>
    </row>
    <row r="604" spans="1:21" ht="13.5">
      <c r="A604" s="7">
        <v>947</v>
      </c>
      <c r="B604" t="s">
        <v>1917</v>
      </c>
      <c r="C604" s="7">
        <v>603</v>
      </c>
      <c r="D604" t="s">
        <v>1067</v>
      </c>
      <c r="E604" s="2" t="s">
        <v>1035</v>
      </c>
      <c r="F604" s="2" t="s">
        <v>1065</v>
      </c>
      <c r="G604" s="2">
        <v>123</v>
      </c>
      <c r="H604" s="2">
        <v>1</v>
      </c>
      <c r="I604" s="5" t="s">
        <v>1127</v>
      </c>
      <c r="J604" s="6">
        <v>2</v>
      </c>
      <c r="L604" s="10" t="str">
        <f t="shared" si="45"/>
        <v>F2－603</v>
      </c>
      <c r="M604" t="str">
        <f t="shared" si="46"/>
        <v>ハ行</v>
      </c>
      <c r="N604" t="str">
        <f t="shared" si="47"/>
        <v>封建的伝統　－徹底的に廃棄されたもの</v>
      </c>
      <c r="O604" s="7" t="str">
        <f t="shared" si="48"/>
        <v>1/2</v>
      </c>
      <c r="P604">
        <f t="shared" si="49"/>
        <v>123</v>
      </c>
      <c r="R604" t="s">
        <v>1128</v>
      </c>
      <c r="S604" t="s">
        <v>1129</v>
      </c>
      <c r="T604" s="7" t="s">
        <v>1130</v>
      </c>
      <c r="U604" s="11" t="s">
        <v>1131</v>
      </c>
    </row>
    <row r="605" spans="1:21" ht="13.5">
      <c r="A605" s="7">
        <v>948</v>
      </c>
      <c r="B605" t="s">
        <v>1917</v>
      </c>
      <c r="C605" s="7">
        <v>604</v>
      </c>
      <c r="D605" t="s">
        <v>1067</v>
      </c>
      <c r="E605" s="2" t="s">
        <v>1035</v>
      </c>
      <c r="F605" s="2" t="s">
        <v>1036</v>
      </c>
      <c r="G605" s="2">
        <v>124</v>
      </c>
      <c r="H605" s="2">
        <v>2</v>
      </c>
      <c r="I605" s="5" t="s">
        <v>1127</v>
      </c>
      <c r="J605" s="6">
        <v>2</v>
      </c>
      <c r="L605" s="10" t="str">
        <f t="shared" si="45"/>
        <v>F2－604</v>
      </c>
      <c r="M605" t="str">
        <f t="shared" si="46"/>
        <v>ハ行</v>
      </c>
      <c r="N605" t="str">
        <f t="shared" si="47"/>
        <v>封建的伝統　－明治期に活用された四大側面</v>
      </c>
      <c r="O605" s="7" t="str">
        <f t="shared" si="48"/>
        <v>2/2</v>
      </c>
      <c r="P605">
        <f t="shared" si="49"/>
        <v>124</v>
      </c>
      <c r="R605" t="s">
        <v>1128</v>
      </c>
      <c r="S605" t="s">
        <v>1129</v>
      </c>
      <c r="T605" s="7" t="s">
        <v>1130</v>
      </c>
      <c r="U605" s="11" t="s">
        <v>1131</v>
      </c>
    </row>
    <row r="606" spans="1:21" ht="13.5">
      <c r="A606" s="7">
        <v>949</v>
      </c>
      <c r="B606" t="s">
        <v>1917</v>
      </c>
      <c r="C606" s="7">
        <v>605</v>
      </c>
      <c r="D606" t="s">
        <v>1067</v>
      </c>
      <c r="E606" t="s">
        <v>1037</v>
      </c>
      <c r="G606">
        <v>61</v>
      </c>
      <c r="I606" s="5"/>
      <c r="L606" s="10" t="str">
        <f t="shared" si="45"/>
        <v>F2－605</v>
      </c>
      <c r="M606" t="str">
        <f t="shared" si="46"/>
        <v>ハ行</v>
      </c>
      <c r="N606" t="str">
        <f t="shared" si="47"/>
        <v>封建的陋随習の一掃</v>
      </c>
      <c r="O606" s="7">
        <f t="shared" si="48"/>
      </c>
      <c r="P606">
        <f t="shared" si="49"/>
        <v>61</v>
      </c>
      <c r="R606" t="s">
        <v>1128</v>
      </c>
      <c r="S606" t="s">
        <v>1129</v>
      </c>
      <c r="T606" s="7" t="s">
        <v>1130</v>
      </c>
      <c r="U606" s="11" t="s">
        <v>1131</v>
      </c>
    </row>
    <row r="607" spans="1:21" ht="13.5">
      <c r="A607" s="7">
        <v>950</v>
      </c>
      <c r="B607" t="s">
        <v>1917</v>
      </c>
      <c r="C607" s="7">
        <v>606</v>
      </c>
      <c r="D607" t="s">
        <v>1067</v>
      </c>
      <c r="E607" t="s">
        <v>1038</v>
      </c>
      <c r="G607">
        <v>186</v>
      </c>
      <c r="I607" s="5"/>
      <c r="L607" s="10" t="str">
        <f t="shared" si="45"/>
        <v>F2－606</v>
      </c>
      <c r="M607" t="str">
        <f t="shared" si="46"/>
        <v>ハ行</v>
      </c>
      <c r="N607" t="str">
        <f t="shared" si="47"/>
        <v>邦商の直輸出</v>
      </c>
      <c r="O607" s="7">
        <f t="shared" si="48"/>
      </c>
      <c r="P607">
        <f t="shared" si="49"/>
        <v>186</v>
      </c>
      <c r="R607" t="s">
        <v>1128</v>
      </c>
      <c r="S607" t="s">
        <v>1129</v>
      </c>
      <c r="T607" s="7" t="s">
        <v>1130</v>
      </c>
      <c r="U607" s="11" t="s">
        <v>1131</v>
      </c>
    </row>
    <row r="608" spans="1:21" ht="13.5">
      <c r="A608" s="7">
        <v>951</v>
      </c>
      <c r="B608" t="s">
        <v>1917</v>
      </c>
      <c r="C608" s="7">
        <v>607</v>
      </c>
      <c r="D608" t="s">
        <v>1067</v>
      </c>
      <c r="E608" t="s">
        <v>1039</v>
      </c>
      <c r="G608">
        <v>240</v>
      </c>
      <c r="I608" s="5"/>
      <c r="L608" s="10" t="str">
        <f t="shared" si="45"/>
        <v>F2－607</v>
      </c>
      <c r="M608" t="str">
        <f t="shared" si="46"/>
        <v>ハ行</v>
      </c>
      <c r="N608" t="str">
        <f t="shared" si="47"/>
        <v>北海道開拓使</v>
      </c>
      <c r="O608" s="7">
        <f t="shared" si="48"/>
      </c>
      <c r="P608">
        <f t="shared" si="49"/>
        <v>240</v>
      </c>
      <c r="R608" t="s">
        <v>1128</v>
      </c>
      <c r="S608" t="s">
        <v>1129</v>
      </c>
      <c r="T608" s="7" t="s">
        <v>1130</v>
      </c>
      <c r="U608" s="11" t="s">
        <v>1131</v>
      </c>
    </row>
    <row r="609" spans="1:21" ht="13.5">
      <c r="A609" s="7">
        <v>952</v>
      </c>
      <c r="B609" t="s">
        <v>1917</v>
      </c>
      <c r="C609" s="7">
        <v>608</v>
      </c>
      <c r="D609" t="s">
        <v>1067</v>
      </c>
      <c r="E609" t="s">
        <v>1040</v>
      </c>
      <c r="G609">
        <v>134</v>
      </c>
      <c r="I609" s="5"/>
      <c r="L609" s="10" t="str">
        <f t="shared" si="45"/>
        <v>F2－608</v>
      </c>
      <c r="M609" t="str">
        <f t="shared" si="46"/>
        <v>ハ行</v>
      </c>
      <c r="N609" t="str">
        <f t="shared" si="47"/>
        <v>ボーナス制</v>
      </c>
      <c r="O609" s="7">
        <f t="shared" si="48"/>
      </c>
      <c r="P609">
        <f t="shared" si="49"/>
        <v>134</v>
      </c>
      <c r="R609" t="s">
        <v>1128</v>
      </c>
      <c r="S609" t="s">
        <v>1129</v>
      </c>
      <c r="T609" s="7" t="s">
        <v>1130</v>
      </c>
      <c r="U609" s="11" t="s">
        <v>1131</v>
      </c>
    </row>
    <row r="610" spans="1:21" ht="13.5">
      <c r="A610" s="7">
        <v>953</v>
      </c>
      <c r="B610" t="s">
        <v>1917</v>
      </c>
      <c r="C610" s="7">
        <v>609</v>
      </c>
      <c r="D610" t="s">
        <v>1068</v>
      </c>
      <c r="E610" t="s">
        <v>1069</v>
      </c>
      <c r="G610">
        <v>233</v>
      </c>
      <c r="I610" s="5"/>
      <c r="L610" s="10" t="str">
        <f t="shared" si="45"/>
        <v>F2－609</v>
      </c>
      <c r="M610" t="str">
        <f t="shared" si="46"/>
        <v>マ行</v>
      </c>
      <c r="N610" t="str">
        <f t="shared" si="47"/>
        <v>マックス・フェスカ</v>
      </c>
      <c r="O610" s="7">
        <f t="shared" si="48"/>
      </c>
      <c r="P610">
        <f t="shared" si="49"/>
        <v>233</v>
      </c>
      <c r="R610" t="s">
        <v>1128</v>
      </c>
      <c r="S610" t="s">
        <v>1129</v>
      </c>
      <c r="T610" s="7" t="s">
        <v>1130</v>
      </c>
      <c r="U610" s="11" t="s">
        <v>1131</v>
      </c>
    </row>
    <row r="611" spans="1:21" ht="13.5">
      <c r="A611" s="7">
        <v>954</v>
      </c>
      <c r="B611" t="s">
        <v>1917</v>
      </c>
      <c r="C611" s="7">
        <v>610</v>
      </c>
      <c r="D611" t="s">
        <v>1068</v>
      </c>
      <c r="E611" t="s">
        <v>1070</v>
      </c>
      <c r="G611">
        <v>298</v>
      </c>
      <c r="I611" s="5"/>
      <c r="L611" s="10" t="str">
        <f t="shared" si="45"/>
        <v>F2－610</v>
      </c>
      <c r="M611" t="str">
        <f t="shared" si="46"/>
        <v>マ行</v>
      </c>
      <c r="N611" t="str">
        <f t="shared" si="47"/>
        <v>三菱汽舶の保護助長</v>
      </c>
      <c r="O611" s="7">
        <f t="shared" si="48"/>
      </c>
      <c r="P611">
        <f t="shared" si="49"/>
        <v>298</v>
      </c>
      <c r="R611" t="s">
        <v>1128</v>
      </c>
      <c r="S611" t="s">
        <v>1129</v>
      </c>
      <c r="T611" s="7" t="s">
        <v>1130</v>
      </c>
      <c r="U611" s="11" t="s">
        <v>1131</v>
      </c>
    </row>
    <row r="612" spans="1:21" ht="13.5">
      <c r="A612" s="7">
        <v>955</v>
      </c>
      <c r="B612" t="s">
        <v>1917</v>
      </c>
      <c r="C612" s="7">
        <v>611</v>
      </c>
      <c r="D612" t="s">
        <v>1068</v>
      </c>
      <c r="E612" s="2" t="s">
        <v>352</v>
      </c>
      <c r="F612" s="2" t="s">
        <v>1071</v>
      </c>
      <c r="G612" s="2">
        <v>47</v>
      </c>
      <c r="H612" s="2">
        <v>1</v>
      </c>
      <c r="I612" s="5" t="s">
        <v>1127</v>
      </c>
      <c r="J612" s="6">
        <v>3</v>
      </c>
      <c r="L612" s="10" t="str">
        <f t="shared" si="45"/>
        <v>F2－611</v>
      </c>
      <c r="M612" t="str">
        <f t="shared" si="46"/>
        <v>マ行</v>
      </c>
      <c r="N612" t="str">
        <f t="shared" si="47"/>
        <v>身分制度　－その破綻の急露呈</v>
      </c>
      <c r="O612" s="7" t="str">
        <f t="shared" si="48"/>
        <v>1/3</v>
      </c>
      <c r="P612">
        <f t="shared" si="49"/>
        <v>47</v>
      </c>
      <c r="R612" t="s">
        <v>1128</v>
      </c>
      <c r="S612" t="s">
        <v>1129</v>
      </c>
      <c r="T612" s="7" t="s">
        <v>1130</v>
      </c>
      <c r="U612" s="11" t="s">
        <v>1131</v>
      </c>
    </row>
    <row r="613" spans="1:21" ht="13.5">
      <c r="A613" s="7">
        <v>956</v>
      </c>
      <c r="B613" t="s">
        <v>1917</v>
      </c>
      <c r="C613" s="7">
        <v>612</v>
      </c>
      <c r="D613" t="s">
        <v>1068</v>
      </c>
      <c r="E613" s="2" t="s">
        <v>352</v>
      </c>
      <c r="F613" s="2" t="s">
        <v>1072</v>
      </c>
      <c r="G613" s="2">
        <v>46</v>
      </c>
      <c r="H613" s="2">
        <v>2</v>
      </c>
      <c r="I613" s="5" t="s">
        <v>1127</v>
      </c>
      <c r="J613" s="6">
        <v>3</v>
      </c>
      <c r="L613" s="10" t="str">
        <f t="shared" si="45"/>
        <v>F2－612</v>
      </c>
      <c r="M613" t="str">
        <f t="shared" si="46"/>
        <v>マ行</v>
      </c>
      <c r="N613" t="str">
        <f t="shared" si="47"/>
        <v>身分制度　－撒廃の重大意義</v>
      </c>
      <c r="O613" s="7" t="str">
        <f t="shared" si="48"/>
        <v>2/3</v>
      </c>
      <c r="P613">
        <f t="shared" si="49"/>
        <v>46</v>
      </c>
      <c r="R613" t="s">
        <v>1128</v>
      </c>
      <c r="S613" t="s">
        <v>1129</v>
      </c>
      <c r="T613" s="7" t="s">
        <v>1130</v>
      </c>
      <c r="U613" s="11" t="s">
        <v>1131</v>
      </c>
    </row>
    <row r="614" spans="1:21" ht="13.5">
      <c r="A614" s="7">
        <v>957</v>
      </c>
      <c r="B614" t="s">
        <v>1917</v>
      </c>
      <c r="C614" s="7">
        <v>613</v>
      </c>
      <c r="D614" t="s">
        <v>1068</v>
      </c>
      <c r="E614" s="2" t="s">
        <v>352</v>
      </c>
      <c r="F614" s="2" t="s">
        <v>1073</v>
      </c>
      <c r="G614" s="2">
        <v>46</v>
      </c>
      <c r="H614" s="2">
        <v>3</v>
      </c>
      <c r="I614" s="5" t="s">
        <v>1127</v>
      </c>
      <c r="J614" s="6">
        <v>3</v>
      </c>
      <c r="L614" s="10" t="str">
        <f t="shared" si="45"/>
        <v>F2－613</v>
      </c>
      <c r="M614" t="str">
        <f t="shared" si="46"/>
        <v>マ行</v>
      </c>
      <c r="N614" t="str">
        <f t="shared" si="47"/>
        <v>身分制度　－撤廃を急速に実現させた要因</v>
      </c>
      <c r="O614" s="7" t="str">
        <f t="shared" si="48"/>
        <v>3/3</v>
      </c>
      <c r="P614">
        <f t="shared" si="49"/>
        <v>46</v>
      </c>
      <c r="R614" t="s">
        <v>1128</v>
      </c>
      <c r="S614" t="s">
        <v>1129</v>
      </c>
      <c r="T614" s="7" t="s">
        <v>1130</v>
      </c>
      <c r="U614" s="11" t="s">
        <v>1131</v>
      </c>
    </row>
    <row r="615" spans="1:21" ht="13.5">
      <c r="A615" s="7">
        <v>958</v>
      </c>
      <c r="B615" t="s">
        <v>1917</v>
      </c>
      <c r="C615" s="7">
        <v>614</v>
      </c>
      <c r="D615" t="s">
        <v>1068</v>
      </c>
      <c r="E615" t="s">
        <v>1074</v>
      </c>
      <c r="F615" t="s">
        <v>1075</v>
      </c>
      <c r="G615">
        <v>48</v>
      </c>
      <c r="I615" s="5"/>
      <c r="L615" s="10" t="str">
        <f t="shared" si="45"/>
        <v>F2－614</v>
      </c>
      <c r="M615" t="str">
        <f t="shared" si="46"/>
        <v>マ行</v>
      </c>
      <c r="N615" t="str">
        <f t="shared" si="47"/>
        <v>身分制度撤廃　－中央政府下の自然淘汰</v>
      </c>
      <c r="O615" s="7">
        <f t="shared" si="48"/>
      </c>
      <c r="P615">
        <f t="shared" si="49"/>
        <v>48</v>
      </c>
      <c r="R615" t="s">
        <v>1128</v>
      </c>
      <c r="S615" t="s">
        <v>1129</v>
      </c>
      <c r="T615" s="7" t="s">
        <v>1130</v>
      </c>
      <c r="U615" s="11" t="s">
        <v>1131</v>
      </c>
    </row>
    <row r="616" spans="1:21" ht="13.5">
      <c r="A616" s="7">
        <v>959</v>
      </c>
      <c r="B616" t="s">
        <v>1917</v>
      </c>
      <c r="C616" s="7">
        <v>615</v>
      </c>
      <c r="D616" t="s">
        <v>1068</v>
      </c>
      <c r="E616" t="s">
        <v>1076</v>
      </c>
      <c r="G616">
        <v>270</v>
      </c>
      <c r="I616" s="5"/>
      <c r="L616" s="10" t="str">
        <f t="shared" si="45"/>
        <v>F2－615</v>
      </c>
      <c r="M616" t="str">
        <f t="shared" si="46"/>
        <v>マ行</v>
      </c>
      <c r="N616" t="str">
        <f t="shared" si="47"/>
        <v>身分制度の打破と国民一般の意欲の燃上り</v>
      </c>
      <c r="O616" s="7">
        <f t="shared" si="48"/>
      </c>
      <c r="P616">
        <f t="shared" si="49"/>
        <v>270</v>
      </c>
      <c r="R616" t="s">
        <v>1128</v>
      </c>
      <c r="S616" t="s">
        <v>1129</v>
      </c>
      <c r="T616" s="7" t="s">
        <v>1130</v>
      </c>
      <c r="U616" s="11" t="s">
        <v>1131</v>
      </c>
    </row>
    <row r="617" spans="1:21" ht="13.5">
      <c r="A617" s="7">
        <v>960</v>
      </c>
      <c r="B617" t="s">
        <v>1917</v>
      </c>
      <c r="C617" s="7">
        <v>616</v>
      </c>
      <c r="D617" t="s">
        <v>1068</v>
      </c>
      <c r="E617" t="s">
        <v>1077</v>
      </c>
      <c r="F617" t="s">
        <v>1078</v>
      </c>
      <c r="G617">
        <v>258</v>
      </c>
      <c r="I617" s="5"/>
      <c r="L617" s="10" t="str">
        <f t="shared" si="45"/>
        <v>F2－616</v>
      </c>
      <c r="M617" t="str">
        <f t="shared" si="46"/>
        <v>マ行</v>
      </c>
      <c r="N617" t="str">
        <f t="shared" si="47"/>
        <v>民意尊重の法規　－官僚の西欧直訳法の反省</v>
      </c>
      <c r="O617" s="7">
        <f t="shared" si="48"/>
      </c>
      <c r="P617">
        <f t="shared" si="49"/>
        <v>258</v>
      </c>
      <c r="R617" t="s">
        <v>1128</v>
      </c>
      <c r="S617" t="s">
        <v>1129</v>
      </c>
      <c r="T617" s="7" t="s">
        <v>1130</v>
      </c>
      <c r="U617" s="11" t="s">
        <v>1131</v>
      </c>
    </row>
    <row r="618" spans="1:21" ht="13.5">
      <c r="A618" s="7">
        <v>961</v>
      </c>
      <c r="B618" t="s">
        <v>1917</v>
      </c>
      <c r="C618" s="7">
        <v>617</v>
      </c>
      <c r="D618" t="s">
        <v>1068</v>
      </c>
      <c r="E618" t="s">
        <v>1079</v>
      </c>
      <c r="F618" t="s">
        <v>1080</v>
      </c>
      <c r="G618">
        <v>280</v>
      </c>
      <c r="I618" s="5"/>
      <c r="L618" s="10" t="str">
        <f t="shared" si="45"/>
        <v>F2－617</v>
      </c>
      <c r="M618" t="str">
        <f t="shared" si="46"/>
        <v>マ行</v>
      </c>
      <c r="N618" t="str">
        <f t="shared" si="47"/>
        <v>民営主義　－官営主義からの一転</v>
      </c>
      <c r="O618" s="7">
        <f t="shared" si="48"/>
      </c>
      <c r="P618">
        <f t="shared" si="49"/>
        <v>280</v>
      </c>
      <c r="R618" t="s">
        <v>1128</v>
      </c>
      <c r="S618" t="s">
        <v>1129</v>
      </c>
      <c r="T618" s="7" t="s">
        <v>1130</v>
      </c>
      <c r="U618" s="11" t="s">
        <v>1131</v>
      </c>
    </row>
    <row r="619" spans="1:21" ht="13.5">
      <c r="A619" s="7">
        <v>962</v>
      </c>
      <c r="B619" t="s">
        <v>1917</v>
      </c>
      <c r="C619" s="7">
        <v>618</v>
      </c>
      <c r="D619" t="s">
        <v>1068</v>
      </c>
      <c r="E619" t="s">
        <v>1081</v>
      </c>
      <c r="G619">
        <v>302</v>
      </c>
      <c r="I619" s="5"/>
      <c r="L619" s="10" t="str">
        <f t="shared" si="45"/>
        <v>F2－618</v>
      </c>
      <c r="M619" t="str">
        <f t="shared" si="46"/>
        <v>マ行</v>
      </c>
      <c r="N619" t="str">
        <f t="shared" si="47"/>
        <v>民間企業家の保護育成</v>
      </c>
      <c r="O619" s="7">
        <f t="shared" si="48"/>
      </c>
      <c r="P619">
        <f t="shared" si="49"/>
        <v>302</v>
      </c>
      <c r="R619" t="s">
        <v>1128</v>
      </c>
      <c r="S619" t="s">
        <v>1129</v>
      </c>
      <c r="T619" s="7" t="s">
        <v>1130</v>
      </c>
      <c r="U619" s="11" t="s">
        <v>1131</v>
      </c>
    </row>
    <row r="620" spans="1:21" ht="13.5">
      <c r="A620" s="7">
        <v>963</v>
      </c>
      <c r="B620" t="s">
        <v>1917</v>
      </c>
      <c r="C620" s="7">
        <v>619</v>
      </c>
      <c r="D620" t="s">
        <v>1068</v>
      </c>
      <c r="E620" t="s">
        <v>1082</v>
      </c>
      <c r="F620" t="s">
        <v>1083</v>
      </c>
      <c r="G620">
        <v>213</v>
      </c>
      <c r="I620" s="5"/>
      <c r="L620" s="10" t="str">
        <f t="shared" si="45"/>
        <v>F2－619</v>
      </c>
      <c r="M620" t="str">
        <f t="shared" si="46"/>
        <v>マ行</v>
      </c>
      <c r="N620" t="str">
        <f t="shared" si="47"/>
        <v>民間産業家　－士族出身者の登場</v>
      </c>
      <c r="O620" s="7">
        <f t="shared" si="48"/>
      </c>
      <c r="P620">
        <f t="shared" si="49"/>
        <v>213</v>
      </c>
      <c r="R620" t="s">
        <v>1128</v>
      </c>
      <c r="S620" t="s">
        <v>1129</v>
      </c>
      <c r="T620" s="7" t="s">
        <v>1130</v>
      </c>
      <c r="U620" s="11" t="s">
        <v>1131</v>
      </c>
    </row>
    <row r="621" spans="1:21" ht="13.5">
      <c r="A621" s="7">
        <v>964</v>
      </c>
      <c r="B621" t="s">
        <v>1917</v>
      </c>
      <c r="C621" s="7">
        <v>620</v>
      </c>
      <c r="D621" t="s">
        <v>1068</v>
      </c>
      <c r="E621" t="s">
        <v>1084</v>
      </c>
      <c r="G621">
        <v>348</v>
      </c>
      <c r="I621" s="5"/>
      <c r="L621" s="10" t="str">
        <f t="shared" si="45"/>
        <v>F2－620</v>
      </c>
      <c r="M621" t="str">
        <f t="shared" si="46"/>
        <v>マ行</v>
      </c>
      <c r="N621" t="str">
        <f t="shared" si="47"/>
        <v>民間事業の人材重用化</v>
      </c>
      <c r="O621" s="7">
        <f t="shared" si="48"/>
      </c>
      <c r="P621">
        <f t="shared" si="49"/>
        <v>348</v>
      </c>
      <c r="R621" t="s">
        <v>1128</v>
      </c>
      <c r="S621" t="s">
        <v>1129</v>
      </c>
      <c r="T621" s="7" t="s">
        <v>1130</v>
      </c>
      <c r="U621" s="11" t="s">
        <v>1131</v>
      </c>
    </row>
    <row r="622" spans="1:21" ht="13.5">
      <c r="A622" s="7">
        <v>965</v>
      </c>
      <c r="B622" t="s">
        <v>1917</v>
      </c>
      <c r="C622" s="7">
        <v>621</v>
      </c>
      <c r="D622" t="s">
        <v>1068</v>
      </c>
      <c r="E622" t="s">
        <v>1085</v>
      </c>
      <c r="G622">
        <v>157</v>
      </c>
      <c r="I622" s="5"/>
      <c r="L622" s="10" t="str">
        <f t="shared" si="45"/>
        <v>F2－621</v>
      </c>
      <c r="M622" t="str">
        <f t="shared" si="46"/>
        <v>マ行</v>
      </c>
      <c r="N622" t="str">
        <f t="shared" si="47"/>
        <v>民間の近代的企業意欲</v>
      </c>
      <c r="O622" s="7">
        <f t="shared" si="48"/>
      </c>
      <c r="P622">
        <f t="shared" si="49"/>
        <v>157</v>
      </c>
      <c r="R622" t="s">
        <v>1128</v>
      </c>
      <c r="S622" t="s">
        <v>1129</v>
      </c>
      <c r="T622" s="7" t="s">
        <v>1130</v>
      </c>
      <c r="U622" s="11" t="s">
        <v>1131</v>
      </c>
    </row>
    <row r="623" spans="1:21" ht="13.5">
      <c r="A623" s="7">
        <v>966</v>
      </c>
      <c r="B623" t="s">
        <v>1917</v>
      </c>
      <c r="C623" s="7">
        <v>622</v>
      </c>
      <c r="D623" t="s">
        <v>1068</v>
      </c>
      <c r="E623" t="s">
        <v>1086</v>
      </c>
      <c r="G623">
        <v>145</v>
      </c>
      <c r="I623" s="5"/>
      <c r="L623" s="10" t="str">
        <f t="shared" si="45"/>
        <v>F2－622</v>
      </c>
      <c r="M623" t="str">
        <f t="shared" si="46"/>
        <v>マ行</v>
      </c>
      <c r="N623" t="str">
        <f t="shared" si="47"/>
        <v>民権運動勃興</v>
      </c>
      <c r="O623" s="7">
        <f t="shared" si="48"/>
      </c>
      <c r="P623">
        <f t="shared" si="49"/>
        <v>145</v>
      </c>
      <c r="R623" t="s">
        <v>1128</v>
      </c>
      <c r="S623" t="s">
        <v>1129</v>
      </c>
      <c r="T623" s="7" t="s">
        <v>1130</v>
      </c>
      <c r="U623" s="11" t="s">
        <v>1131</v>
      </c>
    </row>
    <row r="624" spans="1:21" ht="13.5">
      <c r="A624" s="7">
        <v>967</v>
      </c>
      <c r="B624" t="s">
        <v>1917</v>
      </c>
      <c r="C624" s="7">
        <v>623</v>
      </c>
      <c r="D624" t="s">
        <v>1068</v>
      </c>
      <c r="E624" s="2" t="s">
        <v>1087</v>
      </c>
      <c r="F624" s="2"/>
      <c r="G624" s="2">
        <v>4</v>
      </c>
      <c r="H624" s="2">
        <v>1</v>
      </c>
      <c r="I624" s="5" t="s">
        <v>1127</v>
      </c>
      <c r="J624" s="6">
        <v>2</v>
      </c>
      <c r="L624" s="10" t="str">
        <f t="shared" si="45"/>
        <v>F2－623</v>
      </c>
      <c r="M624" t="str">
        <f t="shared" si="46"/>
        <v>マ行</v>
      </c>
      <c r="N624" t="str">
        <f t="shared" si="47"/>
        <v>民族意識</v>
      </c>
      <c r="O624" s="7" t="str">
        <f t="shared" si="48"/>
        <v>1/2</v>
      </c>
      <c r="P624">
        <f t="shared" si="49"/>
        <v>4</v>
      </c>
      <c r="R624" t="s">
        <v>1128</v>
      </c>
      <c r="S624" t="s">
        <v>1129</v>
      </c>
      <c r="T624" s="7" t="s">
        <v>1130</v>
      </c>
      <c r="U624" s="11" t="s">
        <v>1131</v>
      </c>
    </row>
    <row r="625" spans="1:21" ht="13.5">
      <c r="A625" s="7">
        <v>968</v>
      </c>
      <c r="B625" t="s">
        <v>1917</v>
      </c>
      <c r="C625" s="7">
        <v>624</v>
      </c>
      <c r="D625" t="s">
        <v>1068</v>
      </c>
      <c r="E625" s="2"/>
      <c r="F625" s="2" t="s">
        <v>1088</v>
      </c>
      <c r="G625" s="2">
        <v>4</v>
      </c>
      <c r="H625" s="2">
        <v>2</v>
      </c>
      <c r="I625" s="5" t="s">
        <v>1127</v>
      </c>
      <c r="J625" s="6">
        <v>2</v>
      </c>
      <c r="L625" s="10" t="str">
        <f t="shared" si="45"/>
        <v>F2－624</v>
      </c>
      <c r="M625" t="str">
        <f t="shared" si="46"/>
        <v>マ行</v>
      </c>
      <c r="N625" t="str">
        <f t="shared" si="47"/>
        <v>　－の覚醒</v>
      </c>
      <c r="O625" s="7" t="str">
        <f t="shared" si="48"/>
        <v>2/2</v>
      </c>
      <c r="P625">
        <f t="shared" si="49"/>
        <v>4</v>
      </c>
      <c r="R625" t="s">
        <v>1128</v>
      </c>
      <c r="S625" t="s">
        <v>1129</v>
      </c>
      <c r="T625" s="7" t="s">
        <v>1130</v>
      </c>
      <c r="U625" s="11" t="s">
        <v>1131</v>
      </c>
    </row>
    <row r="626" spans="1:21" ht="13.5">
      <c r="A626" s="7">
        <v>969</v>
      </c>
      <c r="B626" t="s">
        <v>1917</v>
      </c>
      <c r="C626" s="7">
        <v>625</v>
      </c>
      <c r="D626" t="s">
        <v>1068</v>
      </c>
      <c r="E626" t="s">
        <v>2020</v>
      </c>
      <c r="F626" t="s">
        <v>1089</v>
      </c>
      <c r="G626">
        <v>155</v>
      </c>
      <c r="H626" s="2">
        <v>1</v>
      </c>
      <c r="I626" s="5" t="s">
        <v>1127</v>
      </c>
      <c r="J626" s="6">
        <v>2</v>
      </c>
      <c r="L626" s="10" t="str">
        <f t="shared" si="45"/>
        <v>F2－625</v>
      </c>
      <c r="M626" t="str">
        <f t="shared" si="46"/>
        <v>マ行</v>
      </c>
      <c r="N626" t="str">
        <f t="shared" si="47"/>
        <v>明治1～10年　－各界の陣痛期</v>
      </c>
      <c r="O626" s="7" t="str">
        <f t="shared" si="48"/>
        <v>1/2</v>
      </c>
      <c r="P626">
        <f t="shared" si="49"/>
        <v>155</v>
      </c>
      <c r="R626" t="s">
        <v>1128</v>
      </c>
      <c r="S626" t="s">
        <v>1129</v>
      </c>
      <c r="T626" s="7" t="s">
        <v>1130</v>
      </c>
      <c r="U626" s="11" t="s">
        <v>1131</v>
      </c>
    </row>
    <row r="627" spans="1:21" ht="13.5">
      <c r="A627" s="7">
        <v>970</v>
      </c>
      <c r="B627" t="s">
        <v>1917</v>
      </c>
      <c r="C627" s="7">
        <v>626</v>
      </c>
      <c r="D627" t="s">
        <v>1068</v>
      </c>
      <c r="E627" t="s">
        <v>2020</v>
      </c>
      <c r="F627" t="s">
        <v>1090</v>
      </c>
      <c r="G627">
        <v>146</v>
      </c>
      <c r="H627" s="2">
        <v>2</v>
      </c>
      <c r="I627" s="5" t="s">
        <v>1127</v>
      </c>
      <c r="J627" s="6">
        <v>2</v>
      </c>
      <c r="L627" s="10" t="str">
        <f t="shared" si="45"/>
        <v>F2－626</v>
      </c>
      <c r="M627" t="str">
        <f t="shared" si="46"/>
        <v>マ行</v>
      </c>
      <c r="N627" t="str">
        <f t="shared" si="47"/>
        <v>明治1～10年　－経済混乱を生んだ諸原因</v>
      </c>
      <c r="O627" s="7" t="str">
        <f t="shared" si="48"/>
        <v>2/2</v>
      </c>
      <c r="P627">
        <f t="shared" si="49"/>
        <v>146</v>
      </c>
      <c r="R627" t="s">
        <v>1128</v>
      </c>
      <c r="S627" t="s">
        <v>1129</v>
      </c>
      <c r="T627" s="7" t="s">
        <v>1130</v>
      </c>
      <c r="U627" s="11" t="s">
        <v>1131</v>
      </c>
    </row>
    <row r="628" spans="1:21" ht="13.5">
      <c r="A628" s="7">
        <v>971</v>
      </c>
      <c r="B628" t="s">
        <v>1917</v>
      </c>
      <c r="C628" s="7">
        <v>627</v>
      </c>
      <c r="D628" t="s">
        <v>1068</v>
      </c>
      <c r="E628" t="s">
        <v>1091</v>
      </c>
      <c r="G628">
        <v>219</v>
      </c>
      <c r="I628" s="5"/>
      <c r="L628" s="10" t="str">
        <f t="shared" si="45"/>
        <v>F2－627</v>
      </c>
      <c r="M628" t="str">
        <f t="shared" si="46"/>
        <v>マ行</v>
      </c>
      <c r="N628" t="str">
        <f t="shared" si="47"/>
        <v>モデル的企業家の生成</v>
      </c>
      <c r="O628" s="7">
        <f t="shared" si="48"/>
      </c>
      <c r="P628">
        <f t="shared" si="49"/>
        <v>219</v>
      </c>
      <c r="R628" t="s">
        <v>1128</v>
      </c>
      <c r="S628" t="s">
        <v>1129</v>
      </c>
      <c r="T628" s="7" t="s">
        <v>1130</v>
      </c>
      <c r="U628" s="11" t="s">
        <v>1131</v>
      </c>
    </row>
    <row r="629" spans="1:21" ht="13.5">
      <c r="A629" s="7">
        <v>972</v>
      </c>
      <c r="B629" t="s">
        <v>1917</v>
      </c>
      <c r="C629" s="7">
        <v>628</v>
      </c>
      <c r="D629" t="s">
        <v>1068</v>
      </c>
      <c r="E629" t="s">
        <v>1092</v>
      </c>
      <c r="G629">
        <v>203</v>
      </c>
      <c r="I629" s="5"/>
      <c r="L629" s="10" t="str">
        <f t="shared" si="45"/>
        <v>F2－628</v>
      </c>
      <c r="M629" t="str">
        <f t="shared" si="46"/>
        <v>マ行</v>
      </c>
      <c r="N629" t="str">
        <f t="shared" si="47"/>
        <v>門閥系統</v>
      </c>
      <c r="O629" s="7">
        <f t="shared" si="48"/>
      </c>
      <c r="P629">
        <f t="shared" si="49"/>
        <v>203</v>
      </c>
      <c r="R629" t="s">
        <v>1128</v>
      </c>
      <c r="S629" t="s">
        <v>1129</v>
      </c>
      <c r="T629" s="7" t="s">
        <v>1130</v>
      </c>
      <c r="U629" s="11" t="s">
        <v>1131</v>
      </c>
    </row>
    <row r="630" spans="1:21" ht="13.5">
      <c r="A630" s="7">
        <v>973</v>
      </c>
      <c r="B630" t="s">
        <v>1917</v>
      </c>
      <c r="C630" s="7">
        <v>629</v>
      </c>
      <c r="D630" t="s">
        <v>1068</v>
      </c>
      <c r="E630" t="s">
        <v>1093</v>
      </c>
      <c r="F630" t="s">
        <v>1094</v>
      </c>
      <c r="G630">
        <v>50</v>
      </c>
      <c r="I630" s="5"/>
      <c r="L630" s="10" t="str">
        <f t="shared" si="45"/>
        <v>F2－629</v>
      </c>
      <c r="M630" t="str">
        <f t="shared" si="46"/>
        <v>マ行</v>
      </c>
      <c r="N630" t="str">
        <f t="shared" si="47"/>
        <v>門閥人事の打破　－政府の実力者が最も痛感</v>
      </c>
      <c r="O630" s="7">
        <f t="shared" si="48"/>
      </c>
      <c r="P630">
        <f t="shared" si="49"/>
        <v>50</v>
      </c>
      <c r="R630" t="s">
        <v>1128</v>
      </c>
      <c r="S630" t="s">
        <v>1129</v>
      </c>
      <c r="T630" s="7" t="s">
        <v>1130</v>
      </c>
      <c r="U630" s="11" t="s">
        <v>1131</v>
      </c>
    </row>
    <row r="631" spans="1:21" ht="13.5">
      <c r="A631" s="7">
        <v>974</v>
      </c>
      <c r="B631" t="s">
        <v>1917</v>
      </c>
      <c r="C631" s="7">
        <v>630</v>
      </c>
      <c r="D631" t="s">
        <v>1068</v>
      </c>
      <c r="E631" t="s">
        <v>1095</v>
      </c>
      <c r="F631" t="s">
        <v>1096</v>
      </c>
      <c r="G631">
        <v>49</v>
      </c>
      <c r="I631" s="5"/>
      <c r="L631" s="10" t="str">
        <f t="shared" si="45"/>
        <v>F2－630</v>
      </c>
      <c r="M631" t="str">
        <f t="shared" si="46"/>
        <v>マ行</v>
      </c>
      <c r="N631" t="str">
        <f t="shared" si="47"/>
        <v>門閥人事の不合理　－外交部門からまず破綻</v>
      </c>
      <c r="O631" s="7">
        <f t="shared" si="48"/>
      </c>
      <c r="P631">
        <f t="shared" si="49"/>
        <v>49</v>
      </c>
      <c r="R631" t="s">
        <v>1128</v>
      </c>
      <c r="S631" t="s">
        <v>1129</v>
      </c>
      <c r="T631" s="7" t="s">
        <v>1130</v>
      </c>
      <c r="U631" s="11" t="s">
        <v>1131</v>
      </c>
    </row>
    <row r="632" spans="1:21" ht="13.5">
      <c r="A632" s="7">
        <v>975</v>
      </c>
      <c r="B632" t="s">
        <v>1917</v>
      </c>
      <c r="C632" s="7">
        <v>631</v>
      </c>
      <c r="D632" t="s">
        <v>1124</v>
      </c>
      <c r="E632" t="s">
        <v>1097</v>
      </c>
      <c r="G632">
        <v>252</v>
      </c>
      <c r="I632" s="5"/>
      <c r="L632" s="10" t="str">
        <f t="shared" si="45"/>
        <v>F2－631</v>
      </c>
      <c r="M632" t="str">
        <f t="shared" si="46"/>
        <v>ヤ行</v>
      </c>
      <c r="N632" t="str">
        <f t="shared" si="47"/>
        <v>優秀水稲品種の選抜</v>
      </c>
      <c r="O632" s="7">
        <f t="shared" si="48"/>
      </c>
      <c r="P632">
        <f t="shared" si="49"/>
        <v>252</v>
      </c>
      <c r="R632" t="s">
        <v>1128</v>
      </c>
      <c r="S632" t="s">
        <v>1129</v>
      </c>
      <c r="T632" s="7" t="s">
        <v>1130</v>
      </c>
      <c r="U632" s="11" t="s">
        <v>1131</v>
      </c>
    </row>
    <row r="633" spans="1:21" ht="13.5">
      <c r="A633" s="7">
        <v>976</v>
      </c>
      <c r="B633" t="s">
        <v>1917</v>
      </c>
      <c r="C633" s="7">
        <v>632</v>
      </c>
      <c r="D633" t="s">
        <v>1124</v>
      </c>
      <c r="E633" t="s">
        <v>1098</v>
      </c>
      <c r="G633">
        <v>339</v>
      </c>
      <c r="I633" s="5"/>
      <c r="L633" s="10" t="str">
        <f t="shared" si="45"/>
        <v>F2－632</v>
      </c>
      <c r="M633" t="str">
        <f t="shared" si="46"/>
        <v>ヤ行</v>
      </c>
      <c r="N633" t="str">
        <f t="shared" si="47"/>
        <v>優秀知能の実業界への動員事情</v>
      </c>
      <c r="O633" s="7">
        <f t="shared" si="48"/>
      </c>
      <c r="P633">
        <f t="shared" si="49"/>
        <v>339</v>
      </c>
      <c r="R633" t="s">
        <v>1128</v>
      </c>
      <c r="S633" t="s">
        <v>1129</v>
      </c>
      <c r="T633" s="7" t="s">
        <v>1130</v>
      </c>
      <c r="U633" s="11" t="s">
        <v>1131</v>
      </c>
    </row>
    <row r="634" spans="1:21" ht="13.5">
      <c r="A634" s="7">
        <v>977</v>
      </c>
      <c r="B634" t="s">
        <v>1917</v>
      </c>
      <c r="C634" s="7">
        <v>633</v>
      </c>
      <c r="D634" t="s">
        <v>1124</v>
      </c>
      <c r="E634" t="s">
        <v>1099</v>
      </c>
      <c r="G634">
        <v>297</v>
      </c>
      <c r="I634" s="5"/>
      <c r="L634" s="10" t="str">
        <f t="shared" si="45"/>
        <v>F2－633</v>
      </c>
      <c r="M634" t="str">
        <f t="shared" si="46"/>
        <v>ヤ行</v>
      </c>
      <c r="N634" t="str">
        <f t="shared" si="47"/>
        <v>郵便蒸汽会社</v>
      </c>
      <c r="O634" s="7">
        <f t="shared" si="48"/>
      </c>
      <c r="P634">
        <f t="shared" si="49"/>
        <v>297</v>
      </c>
      <c r="R634" t="s">
        <v>1128</v>
      </c>
      <c r="S634" t="s">
        <v>1129</v>
      </c>
      <c r="T634" s="7" t="s">
        <v>1130</v>
      </c>
      <c r="U634" s="11" t="s">
        <v>1131</v>
      </c>
    </row>
    <row r="635" spans="1:21" ht="13.5">
      <c r="A635" s="7">
        <v>978</v>
      </c>
      <c r="B635" t="s">
        <v>1917</v>
      </c>
      <c r="C635" s="7">
        <v>634</v>
      </c>
      <c r="D635" t="s">
        <v>1124</v>
      </c>
      <c r="E635" s="2" t="s">
        <v>1100</v>
      </c>
      <c r="F635" s="2" t="s">
        <v>1101</v>
      </c>
      <c r="G635" s="2">
        <v>351</v>
      </c>
      <c r="H635" s="2">
        <v>1</v>
      </c>
      <c r="I635" s="5" t="s">
        <v>1127</v>
      </c>
      <c r="J635" s="6">
        <v>2</v>
      </c>
      <c r="L635" s="10" t="str">
        <f t="shared" si="45"/>
        <v>F2－634</v>
      </c>
      <c r="M635" t="str">
        <f t="shared" si="46"/>
        <v>ヤ行</v>
      </c>
      <c r="N635" t="str">
        <f t="shared" si="47"/>
        <v>洋行　－と留学</v>
      </c>
      <c r="O635" s="7" t="str">
        <f t="shared" si="48"/>
        <v>1/2</v>
      </c>
      <c r="P635">
        <f t="shared" si="49"/>
        <v>351</v>
      </c>
      <c r="R635" t="s">
        <v>1128</v>
      </c>
      <c r="S635" t="s">
        <v>1129</v>
      </c>
      <c r="T635" s="7" t="s">
        <v>1130</v>
      </c>
      <c r="U635" s="11" t="s">
        <v>1131</v>
      </c>
    </row>
    <row r="636" spans="1:21" ht="13.5">
      <c r="A636" s="7">
        <v>979</v>
      </c>
      <c r="B636" t="s">
        <v>1917</v>
      </c>
      <c r="C636" s="7">
        <v>635</v>
      </c>
      <c r="D636" t="s">
        <v>1124</v>
      </c>
      <c r="E636" s="2" t="s">
        <v>1100</v>
      </c>
      <c r="F636" s="2" t="s">
        <v>1102</v>
      </c>
      <c r="G636" s="2">
        <v>352</v>
      </c>
      <c r="H636" s="2">
        <v>2</v>
      </c>
      <c r="I636" s="5" t="s">
        <v>1127</v>
      </c>
      <c r="J636" s="6">
        <v>2</v>
      </c>
      <c r="L636" s="10" t="str">
        <f t="shared" si="45"/>
        <v>F2－635</v>
      </c>
      <c r="M636" t="str">
        <f t="shared" si="46"/>
        <v>ヤ行</v>
      </c>
      <c r="N636" t="str">
        <f t="shared" si="47"/>
        <v>洋行　－による政府首脳の開眼</v>
      </c>
      <c r="O636" s="7" t="str">
        <f t="shared" si="48"/>
        <v>2/2</v>
      </c>
      <c r="P636">
        <f t="shared" si="49"/>
        <v>352</v>
      </c>
      <c r="R636" t="s">
        <v>1128</v>
      </c>
      <c r="S636" t="s">
        <v>1129</v>
      </c>
      <c r="T636" s="7" t="s">
        <v>1130</v>
      </c>
      <c r="U636" s="11" t="s">
        <v>1131</v>
      </c>
    </row>
    <row r="637" spans="1:21" ht="13.5">
      <c r="A637" s="7">
        <v>980</v>
      </c>
      <c r="B637" t="s">
        <v>1917</v>
      </c>
      <c r="C637" s="7">
        <v>636</v>
      </c>
      <c r="D637" t="s">
        <v>1124</v>
      </c>
      <c r="E637" t="s">
        <v>1103</v>
      </c>
      <c r="F637" t="s">
        <v>1104</v>
      </c>
      <c r="G637">
        <v>238</v>
      </c>
      <c r="H637" s="2">
        <v>1</v>
      </c>
      <c r="I637" s="5" t="s">
        <v>1127</v>
      </c>
      <c r="J637" s="6">
        <v>2</v>
      </c>
      <c r="L637" s="10" t="str">
        <f t="shared" si="45"/>
        <v>F2－636</v>
      </c>
      <c r="M637" t="str">
        <f t="shared" si="46"/>
        <v>ヤ行</v>
      </c>
      <c r="N637" t="str">
        <f t="shared" si="47"/>
        <v>養蚕技術　－日本在来法の改良進歩</v>
      </c>
      <c r="O637" s="7" t="str">
        <f t="shared" si="48"/>
        <v>1/2</v>
      </c>
      <c r="P637">
        <f t="shared" si="49"/>
        <v>238</v>
      </c>
      <c r="R637" t="s">
        <v>1128</v>
      </c>
      <c r="S637" t="s">
        <v>1129</v>
      </c>
      <c r="T637" s="7" t="s">
        <v>1130</v>
      </c>
      <c r="U637" s="11" t="s">
        <v>1131</v>
      </c>
    </row>
    <row r="638" spans="1:21" ht="13.5">
      <c r="A638" s="7">
        <v>981</v>
      </c>
      <c r="B638" t="s">
        <v>1917</v>
      </c>
      <c r="C638" s="7">
        <v>637</v>
      </c>
      <c r="D638" t="s">
        <v>1124</v>
      </c>
      <c r="E638" t="s">
        <v>1103</v>
      </c>
      <c r="F638" t="s">
        <v>1105</v>
      </c>
      <c r="G638">
        <v>238</v>
      </c>
      <c r="H638" s="2">
        <v>2</v>
      </c>
      <c r="I638" s="5" t="s">
        <v>1127</v>
      </c>
      <c r="J638" s="6">
        <v>2</v>
      </c>
      <c r="L638" s="10" t="str">
        <f t="shared" si="45"/>
        <v>F2－637</v>
      </c>
      <c r="M638" t="str">
        <f t="shared" si="46"/>
        <v>ヤ行</v>
      </c>
      <c r="N638" t="str">
        <f t="shared" si="47"/>
        <v>養蚕技術　－の進歩と西欧技術の導入</v>
      </c>
      <c r="O638" s="7" t="str">
        <f t="shared" si="48"/>
        <v>2/2</v>
      </c>
      <c r="P638">
        <f t="shared" si="49"/>
        <v>238</v>
      </c>
      <c r="R638" t="s">
        <v>1128</v>
      </c>
      <c r="S638" t="s">
        <v>1129</v>
      </c>
      <c r="T638" s="7" t="s">
        <v>1130</v>
      </c>
      <c r="U638" s="11" t="s">
        <v>1131</v>
      </c>
    </row>
    <row r="639" spans="1:21" ht="13.5">
      <c r="A639" s="7">
        <v>982</v>
      </c>
      <c r="B639" t="s">
        <v>1917</v>
      </c>
      <c r="C639" s="7">
        <v>638</v>
      </c>
      <c r="D639" t="s">
        <v>1124</v>
      </c>
      <c r="E639" t="s">
        <v>1106</v>
      </c>
      <c r="G639">
        <v>182</v>
      </c>
      <c r="I639" s="5"/>
      <c r="L639" s="10" t="str">
        <f t="shared" si="45"/>
        <v>F2－638</v>
      </c>
      <c r="M639" t="str">
        <f t="shared" si="46"/>
        <v>ヤ行</v>
      </c>
      <c r="N639" t="str">
        <f t="shared" si="47"/>
        <v>横浜聯合生糸荷預所</v>
      </c>
      <c r="O639" s="7">
        <f t="shared" si="48"/>
      </c>
      <c r="P639">
        <f t="shared" si="49"/>
        <v>182</v>
      </c>
      <c r="R639" t="s">
        <v>1128</v>
      </c>
      <c r="S639" t="s">
        <v>1129</v>
      </c>
      <c r="T639" s="7" t="s">
        <v>1130</v>
      </c>
      <c r="U639" s="11" t="s">
        <v>1131</v>
      </c>
    </row>
    <row r="640" spans="1:21" ht="13.5">
      <c r="A640" s="7">
        <v>983</v>
      </c>
      <c r="B640" t="s">
        <v>1917</v>
      </c>
      <c r="C640" s="7">
        <v>639</v>
      </c>
      <c r="D640" t="s">
        <v>1125</v>
      </c>
      <c r="E640" t="s">
        <v>1107</v>
      </c>
      <c r="F640" t="s">
        <v>1108</v>
      </c>
      <c r="G640">
        <v>294</v>
      </c>
      <c r="I640" s="5"/>
      <c r="L640" s="10" t="str">
        <f t="shared" si="45"/>
        <v>F2－639</v>
      </c>
      <c r="M640" t="str">
        <f t="shared" si="46"/>
        <v>ラ行</v>
      </c>
      <c r="N640" t="str">
        <f t="shared" si="47"/>
        <v>利権の供与　－明治前期の意義</v>
      </c>
      <c r="O640" s="7">
        <f t="shared" si="48"/>
      </c>
      <c r="P640">
        <f t="shared" si="49"/>
        <v>294</v>
      </c>
      <c r="R640" t="s">
        <v>1128</v>
      </c>
      <c r="S640" t="s">
        <v>1129</v>
      </c>
      <c r="T640" s="7" t="s">
        <v>1130</v>
      </c>
      <c r="U640" s="11" t="s">
        <v>1131</v>
      </c>
    </row>
    <row r="641" spans="1:21" ht="13.5">
      <c r="A641" s="7">
        <v>984</v>
      </c>
      <c r="B641" t="s">
        <v>1917</v>
      </c>
      <c r="C641" s="7">
        <v>640</v>
      </c>
      <c r="D641" t="s">
        <v>1125</v>
      </c>
      <c r="E641" t="s">
        <v>1109</v>
      </c>
      <c r="G641">
        <v>159</v>
      </c>
      <c r="I641" s="5"/>
      <c r="L641" s="10" t="str">
        <f t="shared" si="45"/>
        <v>F2－640</v>
      </c>
      <c r="M641" t="str">
        <f t="shared" si="46"/>
        <v>ラ行</v>
      </c>
      <c r="N641" t="str">
        <f t="shared" si="47"/>
        <v>立憲政体</v>
      </c>
      <c r="O641" s="7">
        <f t="shared" si="48"/>
      </c>
      <c r="P641">
        <f t="shared" si="49"/>
        <v>159</v>
      </c>
      <c r="R641" t="s">
        <v>1128</v>
      </c>
      <c r="S641" t="s">
        <v>1129</v>
      </c>
      <c r="T641" s="7" t="s">
        <v>1130</v>
      </c>
      <c r="U641" s="11" t="s">
        <v>1131</v>
      </c>
    </row>
    <row r="642" spans="1:21" ht="13.5">
      <c r="A642" s="7">
        <v>985</v>
      </c>
      <c r="B642" t="s">
        <v>1917</v>
      </c>
      <c r="C642" s="7">
        <v>641</v>
      </c>
      <c r="D642" t="s">
        <v>1125</v>
      </c>
      <c r="E642" s="2" t="s">
        <v>1110</v>
      </c>
      <c r="F642" s="2" t="s">
        <v>2021</v>
      </c>
      <c r="G642" s="2">
        <v>354</v>
      </c>
      <c r="H642" s="2">
        <v>1</v>
      </c>
      <c r="I642" s="5" t="s">
        <v>1127</v>
      </c>
      <c r="J642" s="6">
        <v>6</v>
      </c>
      <c r="L642" s="10" t="str">
        <f t="shared" si="45"/>
        <v>F2－641</v>
      </c>
      <c r="M642" t="str">
        <f t="shared" si="46"/>
        <v>ラ行</v>
      </c>
      <c r="N642" t="str">
        <f t="shared" si="47"/>
        <v>留学生　－勅諭で華族に奨励</v>
      </c>
      <c r="O642" s="7" t="str">
        <f t="shared" si="48"/>
        <v>1/6</v>
      </c>
      <c r="P642">
        <f t="shared" si="49"/>
        <v>354</v>
      </c>
      <c r="R642" t="s">
        <v>1128</v>
      </c>
      <c r="S642" t="s">
        <v>1129</v>
      </c>
      <c r="T642" s="7" t="s">
        <v>1130</v>
      </c>
      <c r="U642" s="11" t="s">
        <v>1131</v>
      </c>
    </row>
    <row r="643" spans="1:21" ht="13.5">
      <c r="A643" s="7">
        <v>986</v>
      </c>
      <c r="B643" t="s">
        <v>1917</v>
      </c>
      <c r="C643" s="7">
        <v>642</v>
      </c>
      <c r="D643" t="s">
        <v>1125</v>
      </c>
      <c r="E643" s="2" t="s">
        <v>1110</v>
      </c>
      <c r="F643" s="2" t="s">
        <v>1111</v>
      </c>
      <c r="G643" s="2">
        <v>353</v>
      </c>
      <c r="H643" s="2">
        <v>2</v>
      </c>
      <c r="I643" s="5" t="s">
        <v>1127</v>
      </c>
      <c r="J643" s="6">
        <v>6</v>
      </c>
      <c r="L643" s="10" t="str">
        <f aca="true" t="shared" si="50" ref="L643:L655">+B643&amp;C643</f>
        <v>F2－642</v>
      </c>
      <c r="M643" t="str">
        <f aca="true" t="shared" si="51" ref="M643:M655">+D643</f>
        <v>ラ行</v>
      </c>
      <c r="N643" t="str">
        <f aca="true" t="shared" si="52" ref="N643:N655">+E643&amp;F643</f>
        <v>留学生　－の欧米派遣</v>
      </c>
      <c r="O643" s="7" t="str">
        <f aca="true" t="shared" si="53" ref="O643:O655">+H643&amp;I643&amp;J643</f>
        <v>2/6</v>
      </c>
      <c r="P643">
        <f aca="true" t="shared" si="54" ref="P643:P655">+G643</f>
        <v>353</v>
      </c>
      <c r="R643" t="s">
        <v>1128</v>
      </c>
      <c r="S643" t="s">
        <v>1129</v>
      </c>
      <c r="T643" s="7" t="s">
        <v>1130</v>
      </c>
      <c r="U643" s="11" t="s">
        <v>1131</v>
      </c>
    </row>
    <row r="644" spans="1:21" ht="13.5">
      <c r="A644" s="7">
        <v>987</v>
      </c>
      <c r="B644" t="s">
        <v>1917</v>
      </c>
      <c r="C644" s="7">
        <v>643</v>
      </c>
      <c r="D644" t="s">
        <v>1125</v>
      </c>
      <c r="E644" s="2" t="s">
        <v>1110</v>
      </c>
      <c r="F644" s="2" t="s">
        <v>1112</v>
      </c>
      <c r="G644" s="2">
        <v>354</v>
      </c>
      <c r="H644" s="2">
        <v>3</v>
      </c>
      <c r="I644" s="5" t="s">
        <v>1127</v>
      </c>
      <c r="J644" s="6">
        <v>6</v>
      </c>
      <c r="L644" s="10" t="str">
        <f t="shared" si="50"/>
        <v>F2－643</v>
      </c>
      <c r="M644" t="str">
        <f t="shared" si="51"/>
        <v>ラ行</v>
      </c>
      <c r="N644" t="str">
        <f t="shared" si="52"/>
        <v>留学生　－の厳選化</v>
      </c>
      <c r="O644" s="7" t="str">
        <f t="shared" si="53"/>
        <v>3/6</v>
      </c>
      <c r="P644">
        <f t="shared" si="54"/>
        <v>354</v>
      </c>
      <c r="R644" t="s">
        <v>1128</v>
      </c>
      <c r="S644" t="s">
        <v>1129</v>
      </c>
      <c r="T644" s="7" t="s">
        <v>1130</v>
      </c>
      <c r="U644" s="11" t="s">
        <v>1131</v>
      </c>
    </row>
    <row r="645" spans="1:21" ht="13.5">
      <c r="A645" s="7">
        <v>988</v>
      </c>
      <c r="B645" t="s">
        <v>1917</v>
      </c>
      <c r="C645" s="7">
        <v>644</v>
      </c>
      <c r="D645" t="s">
        <v>1125</v>
      </c>
      <c r="E645" s="2" t="s">
        <v>1110</v>
      </c>
      <c r="F645" s="2" t="s">
        <v>1113</v>
      </c>
      <c r="G645" s="2">
        <v>353</v>
      </c>
      <c r="H645" s="2">
        <v>4</v>
      </c>
      <c r="I645" s="5" t="s">
        <v>1127</v>
      </c>
      <c r="J645" s="6">
        <v>6</v>
      </c>
      <c r="L645" s="10" t="str">
        <f t="shared" si="50"/>
        <v>F2－644</v>
      </c>
      <c r="M645" t="str">
        <f t="shared" si="51"/>
        <v>ラ行</v>
      </c>
      <c r="N645" t="str">
        <f t="shared" si="52"/>
        <v>留学生　－の三種</v>
      </c>
      <c r="O645" s="7" t="str">
        <f t="shared" si="53"/>
        <v>4/6</v>
      </c>
      <c r="P645">
        <f t="shared" si="54"/>
        <v>353</v>
      </c>
      <c r="R645" t="s">
        <v>1128</v>
      </c>
      <c r="S645" t="s">
        <v>1129</v>
      </c>
      <c r="T645" s="7" t="s">
        <v>1130</v>
      </c>
      <c r="U645" s="11" t="s">
        <v>1131</v>
      </c>
    </row>
    <row r="646" spans="1:21" ht="13.5">
      <c r="A646" s="7">
        <v>989</v>
      </c>
      <c r="B646" t="s">
        <v>1917</v>
      </c>
      <c r="C646" s="7">
        <v>645</v>
      </c>
      <c r="D646" t="s">
        <v>1125</v>
      </c>
      <c r="E646" s="2" t="s">
        <v>1110</v>
      </c>
      <c r="F646" s="2" t="s">
        <v>1114</v>
      </c>
      <c r="G646" s="2">
        <v>355</v>
      </c>
      <c r="H646" s="2">
        <v>5</v>
      </c>
      <c r="I646" s="5" t="s">
        <v>1127</v>
      </c>
      <c r="J646" s="6">
        <v>6</v>
      </c>
      <c r="L646" s="10" t="str">
        <f t="shared" si="50"/>
        <v>F2－645</v>
      </c>
      <c r="M646" t="str">
        <f t="shared" si="51"/>
        <v>ラ行</v>
      </c>
      <c r="N646" t="str">
        <f t="shared" si="52"/>
        <v>留学生　－万能時代</v>
      </c>
      <c r="O646" s="7" t="str">
        <f t="shared" si="53"/>
        <v>5/6</v>
      </c>
      <c r="P646">
        <f t="shared" si="54"/>
        <v>355</v>
      </c>
      <c r="R646" t="s">
        <v>1128</v>
      </c>
      <c r="S646" t="s">
        <v>1129</v>
      </c>
      <c r="T646" s="7" t="s">
        <v>1130</v>
      </c>
      <c r="U646" s="11" t="s">
        <v>1131</v>
      </c>
    </row>
    <row r="647" spans="1:21" ht="13.5">
      <c r="A647" s="7">
        <v>990</v>
      </c>
      <c r="B647" t="s">
        <v>1917</v>
      </c>
      <c r="C647" s="7">
        <v>646</v>
      </c>
      <c r="D647" t="s">
        <v>1125</v>
      </c>
      <c r="E647" s="2" t="s">
        <v>1110</v>
      </c>
      <c r="F647" s="2" t="s">
        <v>1115</v>
      </c>
      <c r="G647" s="2">
        <v>354</v>
      </c>
      <c r="H647" s="2">
        <v>6</v>
      </c>
      <c r="I647" s="5" t="s">
        <v>1127</v>
      </c>
      <c r="J647" s="6">
        <v>6</v>
      </c>
      <c r="L647" s="10" t="str">
        <f t="shared" si="50"/>
        <v>F2－646</v>
      </c>
      <c r="M647" t="str">
        <f t="shared" si="51"/>
        <v>ラ行</v>
      </c>
      <c r="N647" t="str">
        <f t="shared" si="52"/>
        <v>留学生　－明治政府当初の重視</v>
      </c>
      <c r="O647" s="7" t="str">
        <f t="shared" si="53"/>
        <v>6/6</v>
      </c>
      <c r="P647">
        <f t="shared" si="54"/>
        <v>354</v>
      </c>
      <c r="R647" t="s">
        <v>1128</v>
      </c>
      <c r="S647" t="s">
        <v>1129</v>
      </c>
      <c r="T647" s="7" t="s">
        <v>1130</v>
      </c>
      <c r="U647" s="11" t="s">
        <v>1131</v>
      </c>
    </row>
    <row r="648" spans="1:21" ht="13.5">
      <c r="A648" s="7">
        <v>991</v>
      </c>
      <c r="B648" t="s">
        <v>1917</v>
      </c>
      <c r="C648" s="7">
        <v>647</v>
      </c>
      <c r="D648" t="s">
        <v>1125</v>
      </c>
      <c r="E648" t="s">
        <v>1116</v>
      </c>
      <c r="G648">
        <v>217</v>
      </c>
      <c r="I648" s="5"/>
      <c r="L648" s="10" t="str">
        <f t="shared" si="50"/>
        <v>F2－647</v>
      </c>
      <c r="M648" t="str">
        <f t="shared" si="51"/>
        <v>ラ行</v>
      </c>
      <c r="N648" t="str">
        <f t="shared" si="52"/>
        <v>流通機構の破壊</v>
      </c>
      <c r="O648" s="7">
        <f t="shared" si="53"/>
      </c>
      <c r="P648">
        <f t="shared" si="54"/>
        <v>217</v>
      </c>
      <c r="R648" t="s">
        <v>1128</v>
      </c>
      <c r="S648" t="s">
        <v>1129</v>
      </c>
      <c r="T648" s="7" t="s">
        <v>1130</v>
      </c>
      <c r="U648" s="11" t="s">
        <v>1131</v>
      </c>
    </row>
    <row r="649" spans="1:21" ht="13.5">
      <c r="A649" s="7">
        <v>992</v>
      </c>
      <c r="B649" t="s">
        <v>1917</v>
      </c>
      <c r="C649" s="7">
        <v>648</v>
      </c>
      <c r="D649" t="s">
        <v>1125</v>
      </c>
      <c r="E649" t="s">
        <v>1117</v>
      </c>
      <c r="G649">
        <v>318</v>
      </c>
      <c r="I649" s="5"/>
      <c r="L649" s="10" t="str">
        <f t="shared" si="50"/>
        <v>F2－648</v>
      </c>
      <c r="M649" t="str">
        <f t="shared" si="51"/>
        <v>ラ行</v>
      </c>
      <c r="N649" t="str">
        <f t="shared" si="52"/>
        <v>流通部門の近代化の先行的発達</v>
      </c>
      <c r="O649" s="7">
        <f t="shared" si="53"/>
      </c>
      <c r="P649">
        <f t="shared" si="54"/>
        <v>318</v>
      </c>
      <c r="R649" t="s">
        <v>1128</v>
      </c>
      <c r="S649" t="s">
        <v>1129</v>
      </c>
      <c r="T649" s="7" t="s">
        <v>1130</v>
      </c>
      <c r="U649" s="11" t="s">
        <v>1131</v>
      </c>
    </row>
    <row r="650" spans="1:21" ht="13.5">
      <c r="A650" s="7">
        <v>993</v>
      </c>
      <c r="B650" t="s">
        <v>1917</v>
      </c>
      <c r="C650" s="7">
        <v>649</v>
      </c>
      <c r="D650" t="s">
        <v>1125</v>
      </c>
      <c r="E650" t="s">
        <v>1118</v>
      </c>
      <c r="G650">
        <v>178</v>
      </c>
      <c r="I650" s="5"/>
      <c r="L650" s="10" t="str">
        <f t="shared" si="50"/>
        <v>F2－649</v>
      </c>
      <c r="M650" t="str">
        <f t="shared" si="51"/>
        <v>ラ行</v>
      </c>
      <c r="N650" t="str">
        <f t="shared" si="52"/>
        <v>領事裁判権の実態</v>
      </c>
      <c r="O650" s="7">
        <f t="shared" si="53"/>
      </c>
      <c r="P650">
        <f t="shared" si="54"/>
        <v>178</v>
      </c>
      <c r="R650" t="s">
        <v>1128</v>
      </c>
      <c r="S650" t="s">
        <v>1129</v>
      </c>
      <c r="T650" s="7" t="s">
        <v>1130</v>
      </c>
      <c r="U650" s="11" t="s">
        <v>1131</v>
      </c>
    </row>
    <row r="651" spans="1:21" ht="13.5">
      <c r="A651" s="7">
        <v>994</v>
      </c>
      <c r="B651" t="s">
        <v>1917</v>
      </c>
      <c r="C651" s="7">
        <v>650</v>
      </c>
      <c r="D651" t="s">
        <v>1125</v>
      </c>
      <c r="E651" t="s">
        <v>1119</v>
      </c>
      <c r="G651">
        <v>10</v>
      </c>
      <c r="I651" s="5"/>
      <c r="L651" s="10" t="str">
        <f t="shared" si="50"/>
        <v>F2－650</v>
      </c>
      <c r="M651" t="str">
        <f t="shared" si="51"/>
        <v>ラ行</v>
      </c>
      <c r="N651" t="str">
        <f t="shared" si="52"/>
        <v>列藩会議</v>
      </c>
      <c r="O651" s="7">
        <f t="shared" si="53"/>
      </c>
      <c r="P651">
        <f t="shared" si="54"/>
        <v>10</v>
      </c>
      <c r="R651" t="s">
        <v>1128</v>
      </c>
      <c r="S651" t="s">
        <v>1129</v>
      </c>
      <c r="T651" s="7" t="s">
        <v>1130</v>
      </c>
      <c r="U651" s="11" t="s">
        <v>1131</v>
      </c>
    </row>
    <row r="652" spans="1:21" ht="13.5">
      <c r="A652" s="7">
        <v>995</v>
      </c>
      <c r="B652" t="s">
        <v>1917</v>
      </c>
      <c r="C652" s="7">
        <v>651</v>
      </c>
      <c r="D652" t="s">
        <v>1125</v>
      </c>
      <c r="E652" t="s">
        <v>1120</v>
      </c>
      <c r="G652">
        <v>252</v>
      </c>
      <c r="I652" s="5"/>
      <c r="L652" s="10" t="str">
        <f t="shared" si="50"/>
        <v>F2－651</v>
      </c>
      <c r="M652" t="str">
        <f t="shared" si="51"/>
        <v>ラ行</v>
      </c>
      <c r="N652" t="str">
        <f t="shared" si="52"/>
        <v>老農</v>
      </c>
      <c r="O652" s="7">
        <f t="shared" si="53"/>
      </c>
      <c r="P652">
        <f t="shared" si="54"/>
        <v>252</v>
      </c>
      <c r="R652" t="s">
        <v>1128</v>
      </c>
      <c r="S652" t="s">
        <v>1129</v>
      </c>
      <c r="T652" s="7" t="s">
        <v>1130</v>
      </c>
      <c r="U652" s="11" t="s">
        <v>1131</v>
      </c>
    </row>
    <row r="653" spans="1:21" ht="13.5">
      <c r="A653" s="7">
        <v>996</v>
      </c>
      <c r="B653" t="s">
        <v>1917</v>
      </c>
      <c r="C653" s="7">
        <v>652</v>
      </c>
      <c r="D653" t="s">
        <v>1125</v>
      </c>
      <c r="E653" t="s">
        <v>1121</v>
      </c>
      <c r="G653">
        <v>252</v>
      </c>
      <c r="I653" s="5"/>
      <c r="L653" s="10" t="str">
        <f t="shared" si="50"/>
        <v>F2－652</v>
      </c>
      <c r="M653" t="str">
        <f t="shared" si="51"/>
        <v>ラ行</v>
      </c>
      <c r="N653" t="str">
        <f t="shared" si="52"/>
        <v>老農技術</v>
      </c>
      <c r="O653" s="7">
        <f t="shared" si="53"/>
      </c>
      <c r="P653">
        <f t="shared" si="54"/>
        <v>252</v>
      </c>
      <c r="R653" t="s">
        <v>1128</v>
      </c>
      <c r="S653" t="s">
        <v>1129</v>
      </c>
      <c r="T653" s="7" t="s">
        <v>1130</v>
      </c>
      <c r="U653" s="11" t="s">
        <v>1131</v>
      </c>
    </row>
    <row r="654" spans="1:21" ht="13.5">
      <c r="A654" s="7">
        <v>997</v>
      </c>
      <c r="B654" t="s">
        <v>1917</v>
      </c>
      <c r="C654" s="7">
        <v>653</v>
      </c>
      <c r="D654" t="s">
        <v>1125</v>
      </c>
      <c r="E654" t="s">
        <v>1122</v>
      </c>
      <c r="G654">
        <v>32</v>
      </c>
      <c r="I654" s="5"/>
      <c r="L654" s="10" t="str">
        <f t="shared" si="50"/>
        <v>F2－653</v>
      </c>
      <c r="M654" t="str">
        <f t="shared" si="51"/>
        <v>ラ行</v>
      </c>
      <c r="N654" t="str">
        <f t="shared" si="52"/>
        <v>禄制廃止</v>
      </c>
      <c r="O654" s="7">
        <f t="shared" si="53"/>
      </c>
      <c r="P654">
        <f t="shared" si="54"/>
        <v>32</v>
      </c>
      <c r="R654" t="s">
        <v>1128</v>
      </c>
      <c r="S654" t="s">
        <v>1129</v>
      </c>
      <c r="T654" s="7" t="s">
        <v>1130</v>
      </c>
      <c r="U654" s="11" t="s">
        <v>1131</v>
      </c>
    </row>
    <row r="655" spans="1:21" ht="13.5">
      <c r="A655" s="7">
        <v>998</v>
      </c>
      <c r="B655" t="s">
        <v>1917</v>
      </c>
      <c r="C655" s="7">
        <v>654</v>
      </c>
      <c r="D655" t="s">
        <v>1125</v>
      </c>
      <c r="E655" t="s">
        <v>1123</v>
      </c>
      <c r="G655">
        <v>63</v>
      </c>
      <c r="I655" s="5"/>
      <c r="L655" s="10" t="str">
        <f t="shared" si="50"/>
        <v>F2－654</v>
      </c>
      <c r="M655" t="str">
        <f t="shared" si="51"/>
        <v>ラ行</v>
      </c>
      <c r="N655" t="str">
        <f t="shared" si="52"/>
        <v>鹿鳴館</v>
      </c>
      <c r="O655" s="7">
        <f t="shared" si="53"/>
      </c>
      <c r="P655">
        <f t="shared" si="54"/>
        <v>63</v>
      </c>
      <c r="R655" t="s">
        <v>1128</v>
      </c>
      <c r="S655" t="s">
        <v>1129</v>
      </c>
      <c r="T655" s="7" t="s">
        <v>1130</v>
      </c>
      <c r="U655" s="11" t="s">
        <v>1131</v>
      </c>
    </row>
  </sheetData>
  <printOptions/>
  <pageMargins left="0.7086614173228347" right="0.6692913385826772" top="0.7874015748031497" bottom="0.7874015748031497" header="0" footer="0"/>
  <pageSetup fitToHeight="10" orientation="portrait" paperSize="9" scale="66" r:id="rId1"/>
  <headerFooter alignWithMargins="0">
    <oddHeader>&amp;C&amp;F&amp;A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33"/>
  <sheetViews>
    <sheetView tabSelected="1" workbookViewId="0" topLeftCell="A209">
      <selection activeCell="A213" sqref="A213:IV213"/>
    </sheetView>
  </sheetViews>
  <sheetFormatPr defaultColWidth="9.00390625" defaultRowHeight="13.5"/>
  <cols>
    <col min="1" max="1" width="7.125" style="0" customWidth="1"/>
    <col min="2" max="2" width="4.50390625" style="0" customWidth="1"/>
    <col min="3" max="3" width="6.00390625" style="0" customWidth="1"/>
    <col min="4" max="4" width="4.50390625" style="0" customWidth="1"/>
    <col min="5" max="5" width="41.875" style="3" bestFit="1" customWidth="1"/>
    <col min="6" max="6" width="38.25390625" style="0" bestFit="1" customWidth="1"/>
    <col min="8" max="8" width="6.625" style="0" customWidth="1"/>
    <col min="9" max="9" width="3.25390625" style="0" customWidth="1"/>
    <col min="10" max="10" width="3.375" style="0" customWidth="1"/>
    <col min="12" max="12" width="7.50390625" style="6" bestFit="1" customWidth="1"/>
    <col min="13" max="13" width="4.625" style="0" customWidth="1"/>
    <col min="14" max="14" width="51.125" style="0" bestFit="1" customWidth="1"/>
    <col min="15" max="15" width="8.00390625" style="0" customWidth="1"/>
    <col min="16" max="16" width="6.875" style="0" customWidth="1"/>
    <col min="17" max="17" width="2.25390625" style="0" customWidth="1"/>
    <col min="18" max="18" width="19.25390625" style="0" bestFit="1" customWidth="1"/>
    <col min="19" max="19" width="6.50390625" style="0" customWidth="1"/>
    <col min="20" max="20" width="15.125" style="0" bestFit="1" customWidth="1"/>
  </cols>
  <sheetData>
    <row r="1" spans="1:21" ht="24.75" customHeight="1">
      <c r="A1" s="14" t="s">
        <v>2030</v>
      </c>
      <c r="B1" s="15" t="s">
        <v>2031</v>
      </c>
      <c r="C1" s="14" t="s">
        <v>2032</v>
      </c>
      <c r="D1" s="15" t="s">
        <v>2033</v>
      </c>
      <c r="E1" s="15" t="s">
        <v>2034</v>
      </c>
      <c r="F1" s="15" t="s">
        <v>2035</v>
      </c>
      <c r="G1" s="15" t="s">
        <v>2036</v>
      </c>
      <c r="H1" s="15" t="s">
        <v>2037</v>
      </c>
      <c r="I1" s="15" t="s">
        <v>2038</v>
      </c>
      <c r="J1" s="16" t="s">
        <v>2039</v>
      </c>
      <c r="K1" s="6"/>
      <c r="L1" s="9" t="s">
        <v>1146</v>
      </c>
      <c r="M1" s="8"/>
      <c r="N1" s="8" t="s">
        <v>1133</v>
      </c>
      <c r="O1" s="9"/>
      <c r="P1" s="9" t="s">
        <v>1134</v>
      </c>
      <c r="Q1" s="8"/>
      <c r="R1" s="8" t="s">
        <v>1137</v>
      </c>
      <c r="S1" s="9" t="s">
        <v>1135</v>
      </c>
      <c r="T1" s="9" t="s">
        <v>1136</v>
      </c>
      <c r="U1" s="9" t="s">
        <v>1138</v>
      </c>
    </row>
    <row r="2" spans="1:21" ht="13.5">
      <c r="A2" s="7">
        <v>999</v>
      </c>
      <c r="B2" t="s">
        <v>1918</v>
      </c>
      <c r="C2">
        <v>1</v>
      </c>
      <c r="D2" t="s">
        <v>1139</v>
      </c>
      <c r="E2" s="3" t="s">
        <v>1147</v>
      </c>
      <c r="G2" s="3">
        <v>749</v>
      </c>
      <c r="H2">
        <v>1</v>
      </c>
      <c r="I2" s="5" t="s">
        <v>1127</v>
      </c>
      <c r="J2">
        <v>2</v>
      </c>
      <c r="L2" s="6" t="str">
        <f>+B2&amp;C2</f>
        <v>F3-1</v>
      </c>
      <c r="M2" t="str">
        <f>+D2</f>
        <v>ア行</v>
      </c>
      <c r="N2" t="str">
        <f>+E2&amp;F2</f>
        <v>悪貨贋貨の横行</v>
      </c>
      <c r="O2" s="7" t="str">
        <f>+H2&amp;I2&amp;J2</f>
        <v>1/2</v>
      </c>
      <c r="P2">
        <f>+G2</f>
        <v>749</v>
      </c>
      <c r="R2" t="s">
        <v>1128</v>
      </c>
      <c r="S2" t="s">
        <v>1587</v>
      </c>
      <c r="T2" s="7" t="s">
        <v>1130</v>
      </c>
      <c r="U2" s="11" t="s">
        <v>1588</v>
      </c>
    </row>
    <row r="3" spans="1:21" ht="13.5">
      <c r="A3" s="7">
        <v>1000</v>
      </c>
      <c r="B3" t="s">
        <v>1918</v>
      </c>
      <c r="C3">
        <v>2</v>
      </c>
      <c r="D3" t="s">
        <v>1139</v>
      </c>
      <c r="E3" s="3" t="s">
        <v>1147</v>
      </c>
      <c r="F3" s="3" t="s">
        <v>1148</v>
      </c>
      <c r="G3" s="3">
        <v>750</v>
      </c>
      <c r="H3">
        <v>2</v>
      </c>
      <c r="I3" s="5" t="s">
        <v>1127</v>
      </c>
      <c r="J3">
        <v>2</v>
      </c>
      <c r="L3" s="6" t="str">
        <f aca="true" t="shared" si="0" ref="L3:L66">+B3&amp;C3</f>
        <v>F3-2</v>
      </c>
      <c r="M3" t="str">
        <f aca="true" t="shared" si="1" ref="M3:M66">+D3</f>
        <v>ア行</v>
      </c>
      <c r="N3" t="str">
        <f aca="true" t="shared" si="2" ref="N3:N66">+E3&amp;F3</f>
        <v>悪貨贋貨の横行　－と外国公使団の厳重抗議</v>
      </c>
      <c r="O3" s="7" t="str">
        <f aca="true" t="shared" si="3" ref="O3:O66">+H3&amp;I3&amp;J3</f>
        <v>2/2</v>
      </c>
      <c r="P3">
        <f aca="true" t="shared" si="4" ref="P3:P66">+G3</f>
        <v>750</v>
      </c>
      <c r="R3" t="s">
        <v>1128</v>
      </c>
      <c r="S3" t="s">
        <v>1587</v>
      </c>
      <c r="T3" s="7" t="s">
        <v>1130</v>
      </c>
      <c r="U3" s="11" t="s">
        <v>1588</v>
      </c>
    </row>
    <row r="4" spans="1:21" ht="13.5">
      <c r="A4" s="7">
        <v>1001</v>
      </c>
      <c r="B4" t="s">
        <v>1918</v>
      </c>
      <c r="C4">
        <v>3</v>
      </c>
      <c r="D4" t="s">
        <v>1139</v>
      </c>
      <c r="E4" s="3" t="s">
        <v>1149</v>
      </c>
      <c r="G4" s="3">
        <v>545</v>
      </c>
      <c r="I4" s="5"/>
      <c r="L4" s="6" t="str">
        <f t="shared" si="0"/>
        <v>F3-3</v>
      </c>
      <c r="M4" t="str">
        <f t="shared" si="1"/>
        <v>ア行</v>
      </c>
      <c r="N4" t="str">
        <f t="shared" si="2"/>
        <v>一反当り収量</v>
      </c>
      <c r="O4" s="7">
        <f t="shared" si="3"/>
      </c>
      <c r="P4">
        <f t="shared" si="4"/>
        <v>545</v>
      </c>
      <c r="R4" t="s">
        <v>1128</v>
      </c>
      <c r="S4" t="s">
        <v>1587</v>
      </c>
      <c r="T4" s="7" t="s">
        <v>1130</v>
      </c>
      <c r="U4" s="11" t="s">
        <v>1588</v>
      </c>
    </row>
    <row r="5" spans="1:21" ht="13.5">
      <c r="A5" s="7">
        <v>1002</v>
      </c>
      <c r="B5" t="s">
        <v>1918</v>
      </c>
      <c r="C5">
        <v>4</v>
      </c>
      <c r="D5" t="s">
        <v>1139</v>
      </c>
      <c r="E5" s="3" t="s">
        <v>1150</v>
      </c>
      <c r="F5" s="3" t="s">
        <v>1151</v>
      </c>
      <c r="G5" s="3">
        <v>469</v>
      </c>
      <c r="H5">
        <v>1</v>
      </c>
      <c r="I5" s="5" t="s">
        <v>1127</v>
      </c>
      <c r="J5">
        <v>6</v>
      </c>
      <c r="L5" s="6" t="str">
        <f t="shared" si="0"/>
        <v>F3-4</v>
      </c>
      <c r="M5" t="str">
        <f t="shared" si="1"/>
        <v>ア行</v>
      </c>
      <c r="N5" t="str">
        <f t="shared" si="2"/>
        <v>運輸交通　－維新後改革の三大側面</v>
      </c>
      <c r="O5" s="7" t="str">
        <f t="shared" si="3"/>
        <v>1/6</v>
      </c>
      <c r="P5">
        <f t="shared" si="4"/>
        <v>469</v>
      </c>
      <c r="R5" t="s">
        <v>1128</v>
      </c>
      <c r="S5" t="s">
        <v>1587</v>
      </c>
      <c r="T5" s="7" t="s">
        <v>1130</v>
      </c>
      <c r="U5" s="11" t="s">
        <v>1588</v>
      </c>
    </row>
    <row r="6" spans="1:21" ht="13.5">
      <c r="A6" s="7">
        <v>1003</v>
      </c>
      <c r="B6" t="s">
        <v>1918</v>
      </c>
      <c r="C6">
        <v>5</v>
      </c>
      <c r="D6" t="s">
        <v>1139</v>
      </c>
      <c r="E6" s="3" t="s">
        <v>1150</v>
      </c>
      <c r="F6" s="3" t="s">
        <v>1152</v>
      </c>
      <c r="G6" s="3">
        <v>472</v>
      </c>
      <c r="H6">
        <v>2</v>
      </c>
      <c r="I6" s="5" t="s">
        <v>1127</v>
      </c>
      <c r="J6">
        <v>6</v>
      </c>
      <c r="L6" s="6" t="str">
        <f t="shared" si="0"/>
        <v>F3-5</v>
      </c>
      <c r="M6" t="str">
        <f t="shared" si="1"/>
        <v>ア行</v>
      </c>
      <c r="N6" t="str">
        <f t="shared" si="2"/>
        <v>運輸交通　－近代海運の導入発達</v>
      </c>
      <c r="O6" s="7" t="str">
        <f t="shared" si="3"/>
        <v>2/6</v>
      </c>
      <c r="P6">
        <f t="shared" si="4"/>
        <v>472</v>
      </c>
      <c r="R6" t="s">
        <v>1128</v>
      </c>
      <c r="S6" t="s">
        <v>1587</v>
      </c>
      <c r="T6" s="7" t="s">
        <v>1130</v>
      </c>
      <c r="U6" s="11" t="s">
        <v>1588</v>
      </c>
    </row>
    <row r="7" spans="1:21" ht="13.5">
      <c r="A7" s="7">
        <v>1004</v>
      </c>
      <c r="B7" t="s">
        <v>1918</v>
      </c>
      <c r="C7">
        <v>6</v>
      </c>
      <c r="D7" t="s">
        <v>1139</v>
      </c>
      <c r="E7" s="3" t="s">
        <v>1150</v>
      </c>
      <c r="F7" s="3" t="s">
        <v>1153</v>
      </c>
      <c r="G7" s="3">
        <v>469</v>
      </c>
      <c r="H7">
        <v>3</v>
      </c>
      <c r="I7" s="5" t="s">
        <v>1127</v>
      </c>
      <c r="J7">
        <v>6</v>
      </c>
      <c r="L7" s="6" t="str">
        <f t="shared" si="0"/>
        <v>F3-6</v>
      </c>
      <c r="M7" t="str">
        <f t="shared" si="1"/>
        <v>ア行</v>
      </c>
      <c r="N7" t="str">
        <f t="shared" si="2"/>
        <v>運輸交通　－車の利用の飛躍的増大</v>
      </c>
      <c r="O7" s="7" t="str">
        <f t="shared" si="3"/>
        <v>3/6</v>
      </c>
      <c r="P7">
        <f t="shared" si="4"/>
        <v>469</v>
      </c>
      <c r="R7" t="s">
        <v>1128</v>
      </c>
      <c r="S7" t="s">
        <v>1587</v>
      </c>
      <c r="T7" s="7" t="s">
        <v>1130</v>
      </c>
      <c r="U7" s="11" t="s">
        <v>1588</v>
      </c>
    </row>
    <row r="8" spans="1:21" ht="13.5">
      <c r="A8" s="7">
        <v>1005</v>
      </c>
      <c r="B8" t="s">
        <v>1918</v>
      </c>
      <c r="C8">
        <v>7</v>
      </c>
      <c r="D8" t="s">
        <v>1139</v>
      </c>
      <c r="E8" s="3" t="s">
        <v>1150</v>
      </c>
      <c r="F8" s="3" t="s">
        <v>1293</v>
      </c>
      <c r="G8" s="3">
        <v>466</v>
      </c>
      <c r="H8">
        <v>4</v>
      </c>
      <c r="I8" s="5" t="s">
        <v>1127</v>
      </c>
      <c r="J8">
        <v>6</v>
      </c>
      <c r="L8" s="6" t="str">
        <f t="shared" si="0"/>
        <v>F3-7</v>
      </c>
      <c r="M8" t="str">
        <f t="shared" si="1"/>
        <v>ア行</v>
      </c>
      <c r="N8" t="str">
        <f t="shared" si="2"/>
        <v>運輸交通　－徳川期の状態</v>
      </c>
      <c r="O8" s="7" t="str">
        <f t="shared" si="3"/>
        <v>4/6</v>
      </c>
      <c r="P8">
        <f t="shared" si="4"/>
        <v>466</v>
      </c>
      <c r="R8" t="s">
        <v>1128</v>
      </c>
      <c r="S8" t="s">
        <v>1587</v>
      </c>
      <c r="T8" s="7" t="s">
        <v>1130</v>
      </c>
      <c r="U8" s="11" t="s">
        <v>1588</v>
      </c>
    </row>
    <row r="9" spans="1:21" ht="13.5">
      <c r="A9" s="7">
        <v>1006</v>
      </c>
      <c r="B9" t="s">
        <v>1918</v>
      </c>
      <c r="C9">
        <v>8</v>
      </c>
      <c r="D9" t="s">
        <v>1139</v>
      </c>
      <c r="E9" s="3" t="s">
        <v>1150</v>
      </c>
      <c r="F9" s="3" t="s">
        <v>1293</v>
      </c>
      <c r="G9" s="13">
        <v>933</v>
      </c>
      <c r="H9">
        <v>5</v>
      </c>
      <c r="I9" s="5" t="s">
        <v>1127</v>
      </c>
      <c r="J9">
        <v>6</v>
      </c>
      <c r="L9" s="6" t="str">
        <f t="shared" si="0"/>
        <v>F3-8</v>
      </c>
      <c r="M9" t="str">
        <f t="shared" si="1"/>
        <v>ア行</v>
      </c>
      <c r="N9" t="str">
        <f t="shared" si="2"/>
        <v>運輸交通　－徳川期の状態</v>
      </c>
      <c r="O9" s="7" t="str">
        <f t="shared" si="3"/>
        <v>5/6</v>
      </c>
      <c r="P9">
        <f t="shared" si="4"/>
        <v>933</v>
      </c>
      <c r="R9" t="s">
        <v>1128</v>
      </c>
      <c r="S9" t="s">
        <v>1587</v>
      </c>
      <c r="T9" s="7" t="s">
        <v>1130</v>
      </c>
      <c r="U9" s="11" t="s">
        <v>1588</v>
      </c>
    </row>
    <row r="10" spans="1:21" ht="13.5">
      <c r="A10" s="7">
        <v>1007</v>
      </c>
      <c r="B10" t="s">
        <v>1918</v>
      </c>
      <c r="C10">
        <v>9</v>
      </c>
      <c r="D10" t="s">
        <v>1139</v>
      </c>
      <c r="E10" s="3" t="s">
        <v>1150</v>
      </c>
      <c r="F10" s="3" t="s">
        <v>1154</v>
      </c>
      <c r="G10" s="3">
        <v>466</v>
      </c>
      <c r="H10">
        <v>6</v>
      </c>
      <c r="I10" s="5" t="s">
        <v>1127</v>
      </c>
      <c r="J10">
        <v>6</v>
      </c>
      <c r="L10" s="6" t="str">
        <f t="shared" si="0"/>
        <v>F3-9</v>
      </c>
      <c r="M10" t="str">
        <f t="shared" si="1"/>
        <v>ア行</v>
      </c>
      <c r="N10" t="str">
        <f t="shared" si="2"/>
        <v>運輸交通　－明治初期の生産寄与の段階</v>
      </c>
      <c r="O10" s="7" t="str">
        <f t="shared" si="3"/>
        <v>6/6</v>
      </c>
      <c r="P10">
        <f t="shared" si="4"/>
        <v>466</v>
      </c>
      <c r="R10" t="s">
        <v>1128</v>
      </c>
      <c r="S10" t="s">
        <v>1587</v>
      </c>
      <c r="T10" s="7" t="s">
        <v>1130</v>
      </c>
      <c r="U10" s="11" t="s">
        <v>1588</v>
      </c>
    </row>
    <row r="11" spans="1:21" ht="13.5">
      <c r="A11" s="7">
        <v>1008</v>
      </c>
      <c r="B11" t="s">
        <v>1918</v>
      </c>
      <c r="C11">
        <v>10</v>
      </c>
      <c r="D11" t="s">
        <v>1139</v>
      </c>
      <c r="E11" s="3" t="s">
        <v>1155</v>
      </c>
      <c r="F11" s="3" t="s">
        <v>1156</v>
      </c>
      <c r="G11" s="3">
        <v>762</v>
      </c>
      <c r="I11" s="5"/>
      <c r="L11" s="6" t="str">
        <f t="shared" si="0"/>
        <v>F3-10</v>
      </c>
      <c r="M11" t="str">
        <f t="shared" si="1"/>
        <v>ア行</v>
      </c>
      <c r="N11" t="str">
        <f t="shared" si="2"/>
        <v>円為替の投機的暴落　明治12－14年期の－</v>
      </c>
      <c r="O11" s="7">
        <f t="shared" si="3"/>
      </c>
      <c r="P11">
        <f t="shared" si="4"/>
        <v>762</v>
      </c>
      <c r="R11" t="s">
        <v>1128</v>
      </c>
      <c r="S11" t="s">
        <v>1587</v>
      </c>
      <c r="T11" s="7" t="s">
        <v>1130</v>
      </c>
      <c r="U11" s="11" t="s">
        <v>1588</v>
      </c>
    </row>
    <row r="12" spans="1:21" ht="13.5">
      <c r="A12" s="7">
        <v>1009</v>
      </c>
      <c r="B12" t="s">
        <v>1918</v>
      </c>
      <c r="C12">
        <v>11</v>
      </c>
      <c r="D12" t="s">
        <v>1139</v>
      </c>
      <c r="E12" s="2" t="s">
        <v>1157</v>
      </c>
      <c r="F12" s="3" t="s">
        <v>1158</v>
      </c>
      <c r="G12" s="3">
        <v>966</v>
      </c>
      <c r="H12">
        <v>1</v>
      </c>
      <c r="I12" s="5" t="s">
        <v>1127</v>
      </c>
      <c r="J12">
        <v>11</v>
      </c>
      <c r="L12" s="6" t="str">
        <f t="shared" si="0"/>
        <v>F3-11</v>
      </c>
      <c r="M12" t="str">
        <f t="shared" si="1"/>
        <v>ア行</v>
      </c>
      <c r="N12" t="str">
        <f t="shared" si="2"/>
        <v>大型資本形成　会社による－</v>
      </c>
      <c r="O12" s="7" t="str">
        <f t="shared" si="3"/>
        <v>1/11</v>
      </c>
      <c r="P12">
        <f t="shared" si="4"/>
        <v>966</v>
      </c>
      <c r="R12" t="s">
        <v>1128</v>
      </c>
      <c r="S12" t="s">
        <v>1587</v>
      </c>
      <c r="T12" s="7" t="s">
        <v>1130</v>
      </c>
      <c r="U12" s="11" t="s">
        <v>1588</v>
      </c>
    </row>
    <row r="13" spans="1:21" ht="13.5">
      <c r="A13" s="7">
        <v>1010</v>
      </c>
      <c r="B13" t="s">
        <v>1918</v>
      </c>
      <c r="C13">
        <v>12</v>
      </c>
      <c r="D13" t="s">
        <v>1139</v>
      </c>
      <c r="E13" s="2" t="s">
        <v>1157</v>
      </c>
      <c r="F13" s="3" t="s">
        <v>1159</v>
      </c>
      <c r="G13" s="3">
        <v>964</v>
      </c>
      <c r="H13">
        <v>2</v>
      </c>
      <c r="I13" s="5" t="s">
        <v>1127</v>
      </c>
      <c r="J13">
        <v>11</v>
      </c>
      <c r="L13" s="6" t="str">
        <f t="shared" si="0"/>
        <v>F3-12</v>
      </c>
      <c r="M13" t="str">
        <f t="shared" si="1"/>
        <v>ア行</v>
      </c>
      <c r="N13" t="str">
        <f t="shared" si="2"/>
        <v>大型資本形成　株式会社制導入による－</v>
      </c>
      <c r="O13" s="7" t="str">
        <f t="shared" si="3"/>
        <v>2/11</v>
      </c>
      <c r="P13">
        <f t="shared" si="4"/>
        <v>964</v>
      </c>
      <c r="R13" t="s">
        <v>1128</v>
      </c>
      <c r="S13" t="s">
        <v>1587</v>
      </c>
      <c r="T13" s="7" t="s">
        <v>1130</v>
      </c>
      <c r="U13" s="11" t="s">
        <v>1588</v>
      </c>
    </row>
    <row r="14" spans="1:21" ht="13.5">
      <c r="A14" s="7">
        <v>1011</v>
      </c>
      <c r="B14" t="s">
        <v>1918</v>
      </c>
      <c r="C14">
        <v>13</v>
      </c>
      <c r="D14" t="s">
        <v>1139</v>
      </c>
      <c r="E14" s="2" t="s">
        <v>1157</v>
      </c>
      <c r="F14" s="3" t="s">
        <v>1160</v>
      </c>
      <c r="G14" s="3">
        <v>964</v>
      </c>
      <c r="H14">
        <v>3</v>
      </c>
      <c r="I14" s="5" t="s">
        <v>1127</v>
      </c>
      <c r="J14">
        <v>11</v>
      </c>
      <c r="L14" s="6" t="str">
        <f t="shared" si="0"/>
        <v>F3-13</v>
      </c>
      <c r="M14" t="str">
        <f t="shared" si="1"/>
        <v>ア行</v>
      </c>
      <c r="N14" t="str">
        <f t="shared" si="2"/>
        <v>大型資本形成　財閥的経営形態による－</v>
      </c>
      <c r="O14" s="7" t="str">
        <f t="shared" si="3"/>
        <v>3/11</v>
      </c>
      <c r="P14">
        <f t="shared" si="4"/>
        <v>964</v>
      </c>
      <c r="R14" t="s">
        <v>1128</v>
      </c>
      <c r="S14" t="s">
        <v>1587</v>
      </c>
      <c r="T14" s="7" t="s">
        <v>1130</v>
      </c>
      <c r="U14" s="11" t="s">
        <v>1588</v>
      </c>
    </row>
    <row r="15" spans="1:21" ht="13.5">
      <c r="A15" s="7">
        <v>1012</v>
      </c>
      <c r="B15" t="s">
        <v>1918</v>
      </c>
      <c r="C15">
        <v>14</v>
      </c>
      <c r="D15" t="s">
        <v>1139</v>
      </c>
      <c r="E15" s="2" t="s">
        <v>1157</v>
      </c>
      <c r="F15" s="3" t="s">
        <v>1161</v>
      </c>
      <c r="G15" s="3">
        <v>968</v>
      </c>
      <c r="H15">
        <v>4</v>
      </c>
      <c r="I15" s="5" t="s">
        <v>1127</v>
      </c>
      <c r="J15">
        <v>11</v>
      </c>
      <c r="L15" s="6" t="str">
        <f t="shared" si="0"/>
        <v>F3-14</v>
      </c>
      <c r="M15" t="str">
        <f t="shared" si="1"/>
        <v>ア行</v>
      </c>
      <c r="N15" t="str">
        <f t="shared" si="2"/>
        <v>大型資本形成　－商工業における進行状態</v>
      </c>
      <c r="O15" s="7" t="str">
        <f t="shared" si="3"/>
        <v>4/11</v>
      </c>
      <c r="P15">
        <f t="shared" si="4"/>
        <v>968</v>
      </c>
      <c r="R15" t="s">
        <v>1128</v>
      </c>
      <c r="S15" t="s">
        <v>1587</v>
      </c>
      <c r="T15" s="7" t="s">
        <v>1130</v>
      </c>
      <c r="U15" s="11" t="s">
        <v>1588</v>
      </c>
    </row>
    <row r="16" spans="1:21" ht="13.5">
      <c r="A16" s="7">
        <v>1013</v>
      </c>
      <c r="B16" t="s">
        <v>1918</v>
      </c>
      <c r="C16">
        <v>15</v>
      </c>
      <c r="D16" t="s">
        <v>1139</v>
      </c>
      <c r="E16" s="2" t="s">
        <v>1157</v>
      </c>
      <c r="F16" s="3" t="s">
        <v>1162</v>
      </c>
      <c r="G16" s="3">
        <v>965</v>
      </c>
      <c r="H16">
        <v>5</v>
      </c>
      <c r="I16" s="5" t="s">
        <v>1127</v>
      </c>
      <c r="J16">
        <v>11</v>
      </c>
      <c r="L16" s="6" t="str">
        <f t="shared" si="0"/>
        <v>F3-15</v>
      </c>
      <c r="M16" t="str">
        <f t="shared" si="1"/>
        <v>ア行</v>
      </c>
      <c r="N16" t="str">
        <f t="shared" si="2"/>
        <v>大型資本形成　政府による－</v>
      </c>
      <c r="O16" s="7" t="str">
        <f t="shared" si="3"/>
        <v>5/11</v>
      </c>
      <c r="P16">
        <f t="shared" si="4"/>
        <v>965</v>
      </c>
      <c r="R16" t="s">
        <v>1128</v>
      </c>
      <c r="S16" t="s">
        <v>1587</v>
      </c>
      <c r="T16" s="7" t="s">
        <v>1130</v>
      </c>
      <c r="U16" s="11" t="s">
        <v>1588</v>
      </c>
    </row>
    <row r="17" spans="1:21" ht="13.5">
      <c r="A17" s="7">
        <v>1014</v>
      </c>
      <c r="B17" t="s">
        <v>1918</v>
      </c>
      <c r="C17">
        <v>16</v>
      </c>
      <c r="D17" t="s">
        <v>1139</v>
      </c>
      <c r="E17" s="2" t="s">
        <v>1157</v>
      </c>
      <c r="F17" s="3" t="s">
        <v>1163</v>
      </c>
      <c r="G17" s="3">
        <v>967</v>
      </c>
      <c r="H17">
        <v>6</v>
      </c>
      <c r="I17" s="5" t="s">
        <v>1127</v>
      </c>
      <c r="J17">
        <v>11</v>
      </c>
      <c r="L17" s="6" t="str">
        <f t="shared" si="0"/>
        <v>F3-16</v>
      </c>
      <c r="M17" t="str">
        <f t="shared" si="1"/>
        <v>ア行</v>
      </c>
      <c r="N17" t="str">
        <f t="shared" si="2"/>
        <v>大型資本形成　－の産業別</v>
      </c>
      <c r="O17" s="7" t="str">
        <f t="shared" si="3"/>
        <v>6/11</v>
      </c>
      <c r="P17">
        <f t="shared" si="4"/>
        <v>967</v>
      </c>
      <c r="R17" t="s">
        <v>1128</v>
      </c>
      <c r="S17" t="s">
        <v>1587</v>
      </c>
      <c r="T17" s="7" t="s">
        <v>1130</v>
      </c>
      <c r="U17" s="11" t="s">
        <v>1588</v>
      </c>
    </row>
    <row r="18" spans="1:21" ht="13.5">
      <c r="A18" s="7">
        <v>1015</v>
      </c>
      <c r="B18" t="s">
        <v>1918</v>
      </c>
      <c r="C18">
        <v>17</v>
      </c>
      <c r="D18" t="s">
        <v>1139</v>
      </c>
      <c r="E18" s="2" t="s">
        <v>1157</v>
      </c>
      <c r="F18" s="3" t="s">
        <v>1164</v>
      </c>
      <c r="G18" s="3">
        <v>963</v>
      </c>
      <c r="H18">
        <v>7</v>
      </c>
      <c r="I18" s="5" t="s">
        <v>1127</v>
      </c>
      <c r="J18">
        <v>11</v>
      </c>
      <c r="L18" s="6" t="str">
        <f t="shared" si="0"/>
        <v>F3-17</v>
      </c>
      <c r="M18" t="str">
        <f t="shared" si="1"/>
        <v>ア行</v>
      </c>
      <c r="N18" t="str">
        <f t="shared" si="2"/>
        <v>大型資本形成　－の資金源</v>
      </c>
      <c r="O18" s="7" t="str">
        <f t="shared" si="3"/>
        <v>7/11</v>
      </c>
      <c r="P18">
        <f t="shared" si="4"/>
        <v>963</v>
      </c>
      <c r="R18" t="s">
        <v>1128</v>
      </c>
      <c r="S18" t="s">
        <v>1587</v>
      </c>
      <c r="T18" s="7" t="s">
        <v>1130</v>
      </c>
      <c r="U18" s="11" t="s">
        <v>1588</v>
      </c>
    </row>
    <row r="19" spans="1:21" ht="13.5">
      <c r="A19" s="7">
        <v>1016</v>
      </c>
      <c r="B19" t="s">
        <v>1918</v>
      </c>
      <c r="C19">
        <v>18</v>
      </c>
      <c r="D19" t="s">
        <v>1139</v>
      </c>
      <c r="E19" s="2" t="s">
        <v>1157</v>
      </c>
      <c r="F19" s="3" t="s">
        <v>1165</v>
      </c>
      <c r="G19" s="3">
        <v>960</v>
      </c>
      <c r="H19">
        <v>8</v>
      </c>
      <c r="I19" s="5" t="s">
        <v>1127</v>
      </c>
      <c r="J19">
        <v>11</v>
      </c>
      <c r="L19" s="6" t="str">
        <f t="shared" si="0"/>
        <v>F3-18</v>
      </c>
      <c r="M19" t="str">
        <f t="shared" si="1"/>
        <v>ア行</v>
      </c>
      <c r="N19" t="str">
        <f t="shared" si="2"/>
        <v>大型資本形成　－の時代的要求</v>
      </c>
      <c r="O19" s="7" t="str">
        <f t="shared" si="3"/>
        <v>8/11</v>
      </c>
      <c r="P19">
        <f t="shared" si="4"/>
        <v>960</v>
      </c>
      <c r="R19" t="s">
        <v>1128</v>
      </c>
      <c r="S19" t="s">
        <v>1587</v>
      </c>
      <c r="T19" s="7" t="s">
        <v>1130</v>
      </c>
      <c r="U19" s="11" t="s">
        <v>1588</v>
      </c>
    </row>
    <row r="20" spans="1:21" ht="13.5">
      <c r="A20" s="7">
        <v>1017</v>
      </c>
      <c r="B20" t="s">
        <v>1918</v>
      </c>
      <c r="C20">
        <v>19</v>
      </c>
      <c r="D20" t="s">
        <v>1139</v>
      </c>
      <c r="E20" s="2" t="s">
        <v>1157</v>
      </c>
      <c r="F20" s="3" t="s">
        <v>1166</v>
      </c>
      <c r="G20" s="3">
        <v>963</v>
      </c>
      <c r="H20">
        <v>9</v>
      </c>
      <c r="I20" s="5" t="s">
        <v>1127</v>
      </c>
      <c r="J20">
        <v>11</v>
      </c>
      <c r="L20" s="6" t="str">
        <f t="shared" si="0"/>
        <v>F3-19</v>
      </c>
      <c r="M20" t="str">
        <f t="shared" si="1"/>
        <v>ア行</v>
      </c>
      <c r="N20" t="str">
        <f t="shared" si="2"/>
        <v>大型資本形成　－の民間の三大資金源</v>
      </c>
      <c r="O20" s="7" t="str">
        <f t="shared" si="3"/>
        <v>9/11</v>
      </c>
      <c r="P20">
        <f t="shared" si="4"/>
        <v>963</v>
      </c>
      <c r="R20" t="s">
        <v>1128</v>
      </c>
      <c r="S20" t="s">
        <v>1587</v>
      </c>
      <c r="T20" s="7" t="s">
        <v>1130</v>
      </c>
      <c r="U20" s="11" t="s">
        <v>1588</v>
      </c>
    </row>
    <row r="21" spans="1:21" ht="13.5">
      <c r="A21" s="7">
        <v>1018</v>
      </c>
      <c r="B21" t="s">
        <v>1918</v>
      </c>
      <c r="C21">
        <v>20</v>
      </c>
      <c r="D21" t="s">
        <v>1139</v>
      </c>
      <c r="E21" s="2" t="s">
        <v>1157</v>
      </c>
      <c r="F21" s="3" t="s">
        <v>1167</v>
      </c>
      <c r="G21" s="3">
        <v>959</v>
      </c>
      <c r="H21">
        <v>10</v>
      </c>
      <c r="I21" s="5" t="s">
        <v>1127</v>
      </c>
      <c r="J21">
        <v>11</v>
      </c>
      <c r="L21" s="6" t="str">
        <f t="shared" si="0"/>
        <v>F3-20</v>
      </c>
      <c r="M21" t="str">
        <f t="shared" si="1"/>
        <v>ア行</v>
      </c>
      <c r="N21" t="str">
        <f t="shared" si="2"/>
        <v>大型資本形成　－の歴史的意義</v>
      </c>
      <c r="O21" s="7" t="str">
        <f t="shared" si="3"/>
        <v>10/11</v>
      </c>
      <c r="P21">
        <f t="shared" si="4"/>
        <v>959</v>
      </c>
      <c r="R21" t="s">
        <v>1128</v>
      </c>
      <c r="S21" t="s">
        <v>1587</v>
      </c>
      <c r="T21" s="7" t="s">
        <v>1130</v>
      </c>
      <c r="U21" s="11" t="s">
        <v>1588</v>
      </c>
    </row>
    <row r="22" spans="1:21" ht="13.5">
      <c r="A22" s="7">
        <v>1019</v>
      </c>
      <c r="B22" t="s">
        <v>1918</v>
      </c>
      <c r="C22">
        <v>21</v>
      </c>
      <c r="D22" t="s">
        <v>1139</v>
      </c>
      <c r="E22" s="2" t="s">
        <v>1157</v>
      </c>
      <c r="F22" s="3" t="s">
        <v>1168</v>
      </c>
      <c r="G22" s="3">
        <v>965</v>
      </c>
      <c r="H22">
        <v>11</v>
      </c>
      <c r="I22" s="5" t="s">
        <v>1127</v>
      </c>
      <c r="J22">
        <v>11</v>
      </c>
      <c r="L22" s="6" t="str">
        <f t="shared" si="0"/>
        <v>F3-21</v>
      </c>
      <c r="M22" t="str">
        <f t="shared" si="1"/>
        <v>ア行</v>
      </c>
      <c r="N22" t="str">
        <f t="shared" si="2"/>
        <v>大型資本形成　民間個人による－</v>
      </c>
      <c r="O22" s="7" t="str">
        <f t="shared" si="3"/>
        <v>11/11</v>
      </c>
      <c r="P22">
        <f t="shared" si="4"/>
        <v>965</v>
      </c>
      <c r="R22" t="s">
        <v>1128</v>
      </c>
      <c r="S22" t="s">
        <v>1587</v>
      </c>
      <c r="T22" s="7" t="s">
        <v>1130</v>
      </c>
      <c r="U22" s="11" t="s">
        <v>1588</v>
      </c>
    </row>
    <row r="23" spans="1:21" ht="13.5">
      <c r="A23" s="7">
        <v>1020</v>
      </c>
      <c r="B23" t="s">
        <v>1918</v>
      </c>
      <c r="C23">
        <v>22</v>
      </c>
      <c r="D23" t="s">
        <v>1139</v>
      </c>
      <c r="E23" s="3" t="s">
        <v>1169</v>
      </c>
      <c r="F23" s="3" t="s">
        <v>1170</v>
      </c>
      <c r="G23" s="3">
        <v>693</v>
      </c>
      <c r="H23" s="2">
        <v>1</v>
      </c>
      <c r="I23" s="5" t="s">
        <v>1127</v>
      </c>
      <c r="J23">
        <v>2</v>
      </c>
      <c r="L23" s="6" t="str">
        <f t="shared" si="0"/>
        <v>F3-22</v>
      </c>
      <c r="M23" t="str">
        <f t="shared" si="1"/>
        <v>ア行</v>
      </c>
      <c r="N23" t="str">
        <f t="shared" si="2"/>
        <v>大阪紡績金社　－の近代工業発達への寄与面</v>
      </c>
      <c r="O23" s="7" t="str">
        <f t="shared" si="3"/>
        <v>1/2</v>
      </c>
      <c r="P23">
        <f t="shared" si="4"/>
        <v>693</v>
      </c>
      <c r="R23" t="s">
        <v>1128</v>
      </c>
      <c r="S23" t="s">
        <v>1587</v>
      </c>
      <c r="T23" s="7" t="s">
        <v>1130</v>
      </c>
      <c r="U23" s="11" t="s">
        <v>1588</v>
      </c>
    </row>
    <row r="24" spans="1:21" ht="13.5">
      <c r="A24" s="7">
        <v>1021</v>
      </c>
      <c r="B24" t="s">
        <v>1918</v>
      </c>
      <c r="C24">
        <v>23</v>
      </c>
      <c r="D24" t="s">
        <v>1139</v>
      </c>
      <c r="E24" s="3" t="s">
        <v>1169</v>
      </c>
      <c r="F24" s="3" t="s">
        <v>1171</v>
      </c>
      <c r="G24" s="3">
        <v>689</v>
      </c>
      <c r="H24" s="2">
        <v>2</v>
      </c>
      <c r="I24" s="5" t="s">
        <v>1127</v>
      </c>
      <c r="J24">
        <v>2</v>
      </c>
      <c r="L24" s="6" t="str">
        <f t="shared" si="0"/>
        <v>F3-23</v>
      </c>
      <c r="M24" t="str">
        <f t="shared" si="1"/>
        <v>ア行</v>
      </c>
      <c r="N24" t="str">
        <f t="shared" si="2"/>
        <v>大阪紡績金社　－の設立事情</v>
      </c>
      <c r="O24" s="7" t="str">
        <f t="shared" si="3"/>
        <v>2/2</v>
      </c>
      <c r="P24">
        <f t="shared" si="4"/>
        <v>689</v>
      </c>
      <c r="R24" t="s">
        <v>1128</v>
      </c>
      <c r="S24" t="s">
        <v>1587</v>
      </c>
      <c r="T24" s="7" t="s">
        <v>1130</v>
      </c>
      <c r="U24" s="11" t="s">
        <v>1588</v>
      </c>
    </row>
    <row r="25" spans="1:21" ht="13.5">
      <c r="A25" s="7">
        <v>1022</v>
      </c>
      <c r="B25" t="s">
        <v>1918</v>
      </c>
      <c r="C25">
        <v>24</v>
      </c>
      <c r="D25" t="s">
        <v>1139</v>
      </c>
      <c r="E25" s="3" t="s">
        <v>1172</v>
      </c>
      <c r="G25" s="3">
        <v>566</v>
      </c>
      <c r="H25" s="2">
        <v>1</v>
      </c>
      <c r="I25" s="5" t="s">
        <v>1127</v>
      </c>
      <c r="J25">
        <v>2</v>
      </c>
      <c r="L25" s="6" t="str">
        <f t="shared" si="0"/>
        <v>F3-24</v>
      </c>
      <c r="M25" t="str">
        <f t="shared" si="1"/>
        <v>ア行</v>
      </c>
      <c r="N25" t="str">
        <f t="shared" si="2"/>
        <v>御雇外人技師</v>
      </c>
      <c r="O25" s="7" t="str">
        <f t="shared" si="3"/>
        <v>1/2</v>
      </c>
      <c r="P25">
        <f t="shared" si="4"/>
        <v>566</v>
      </c>
      <c r="R25" t="s">
        <v>1128</v>
      </c>
      <c r="S25" t="s">
        <v>1587</v>
      </c>
      <c r="T25" s="7" t="s">
        <v>1130</v>
      </c>
      <c r="U25" s="11" t="s">
        <v>1588</v>
      </c>
    </row>
    <row r="26" spans="1:21" ht="13.5">
      <c r="A26" s="7">
        <v>1023</v>
      </c>
      <c r="B26" t="s">
        <v>1918</v>
      </c>
      <c r="C26">
        <v>25</v>
      </c>
      <c r="D26" t="s">
        <v>1139</v>
      </c>
      <c r="E26" s="3" t="s">
        <v>1172</v>
      </c>
      <c r="F26" s="3" t="s">
        <v>1173</v>
      </c>
      <c r="G26" s="3">
        <v>568</v>
      </c>
      <c r="H26" s="2">
        <v>2</v>
      </c>
      <c r="I26" s="5" t="s">
        <v>1127</v>
      </c>
      <c r="J26">
        <v>2</v>
      </c>
      <c r="L26" s="6" t="str">
        <f t="shared" si="0"/>
        <v>F3-25</v>
      </c>
      <c r="M26" t="str">
        <f t="shared" si="1"/>
        <v>ア行</v>
      </c>
      <c r="N26" t="str">
        <f t="shared" si="2"/>
        <v>御雇外人技師　－の直訳的設計と経営</v>
      </c>
      <c r="O26" s="7" t="str">
        <f t="shared" si="3"/>
        <v>2/2</v>
      </c>
      <c r="P26">
        <f t="shared" si="4"/>
        <v>568</v>
      </c>
      <c r="R26" t="s">
        <v>1128</v>
      </c>
      <c r="S26" t="s">
        <v>1587</v>
      </c>
      <c r="T26" s="7" t="s">
        <v>1130</v>
      </c>
      <c r="U26" s="11" t="s">
        <v>1588</v>
      </c>
    </row>
    <row r="27" spans="1:21" ht="13.5">
      <c r="A27" s="7">
        <v>1024</v>
      </c>
      <c r="B27" t="s">
        <v>1918</v>
      </c>
      <c r="C27">
        <v>26</v>
      </c>
      <c r="D27" t="s">
        <v>1139</v>
      </c>
      <c r="E27" s="3" t="s">
        <v>1174</v>
      </c>
      <c r="F27" s="3" t="s">
        <v>1175</v>
      </c>
      <c r="G27" s="3">
        <v>715</v>
      </c>
      <c r="H27" s="2">
        <v>1</v>
      </c>
      <c r="I27" s="5" t="s">
        <v>1127</v>
      </c>
      <c r="J27">
        <v>2</v>
      </c>
      <c r="L27" s="6" t="str">
        <f t="shared" si="0"/>
        <v>F3-26</v>
      </c>
      <c r="M27" t="str">
        <f t="shared" si="1"/>
        <v>ア行</v>
      </c>
      <c r="N27" t="str">
        <f t="shared" si="2"/>
        <v>織物業　－西欧品輸入の刺戟</v>
      </c>
      <c r="O27" s="7" t="str">
        <f t="shared" si="3"/>
        <v>1/2</v>
      </c>
      <c r="P27">
        <f t="shared" si="4"/>
        <v>715</v>
      </c>
      <c r="R27" t="s">
        <v>1128</v>
      </c>
      <c r="S27" t="s">
        <v>1587</v>
      </c>
      <c r="T27" s="7" t="s">
        <v>1130</v>
      </c>
      <c r="U27" s="11" t="s">
        <v>1588</v>
      </c>
    </row>
    <row r="28" spans="1:21" ht="13.5">
      <c r="A28" s="7">
        <v>1025</v>
      </c>
      <c r="B28" t="s">
        <v>1918</v>
      </c>
      <c r="C28">
        <v>27</v>
      </c>
      <c r="D28" t="s">
        <v>1139</v>
      </c>
      <c r="E28" s="3" t="s">
        <v>1174</v>
      </c>
      <c r="F28" s="3" t="s">
        <v>1176</v>
      </c>
      <c r="G28" s="3">
        <v>716</v>
      </c>
      <c r="H28" s="2">
        <v>2</v>
      </c>
      <c r="I28" s="5" t="s">
        <v>1127</v>
      </c>
      <c r="J28">
        <v>2</v>
      </c>
      <c r="L28" s="6" t="str">
        <f t="shared" si="0"/>
        <v>F3-27</v>
      </c>
      <c r="M28" t="str">
        <f t="shared" si="1"/>
        <v>ア行</v>
      </c>
      <c r="N28" t="str">
        <f t="shared" si="2"/>
        <v>織物業　－の近代化</v>
      </c>
      <c r="O28" s="7" t="str">
        <f t="shared" si="3"/>
        <v>2/2</v>
      </c>
      <c r="P28">
        <f t="shared" si="4"/>
        <v>716</v>
      </c>
      <c r="R28" t="s">
        <v>1128</v>
      </c>
      <c r="S28" t="s">
        <v>1587</v>
      </c>
      <c r="T28" s="7" t="s">
        <v>1130</v>
      </c>
      <c r="U28" s="11" t="s">
        <v>1588</v>
      </c>
    </row>
    <row r="29" spans="1:21" ht="13.5">
      <c r="A29" s="7">
        <v>1026</v>
      </c>
      <c r="B29" t="s">
        <v>1918</v>
      </c>
      <c r="C29">
        <v>28</v>
      </c>
      <c r="D29" t="s">
        <v>1140</v>
      </c>
      <c r="E29" s="3" t="s">
        <v>1177</v>
      </c>
      <c r="F29" s="3" t="s">
        <v>1178</v>
      </c>
      <c r="G29" s="3">
        <v>933</v>
      </c>
      <c r="I29" s="5"/>
      <c r="L29" s="6" t="str">
        <f t="shared" si="0"/>
        <v>F3-28</v>
      </c>
      <c r="M29" t="str">
        <f t="shared" si="1"/>
        <v>カ行</v>
      </c>
      <c r="N29" t="str">
        <f t="shared" si="2"/>
        <v>海運　－徳川期の四大航路</v>
      </c>
      <c r="O29" s="7">
        <f t="shared" si="3"/>
      </c>
      <c r="P29">
        <f t="shared" si="4"/>
        <v>933</v>
      </c>
      <c r="R29" t="s">
        <v>1128</v>
      </c>
      <c r="S29" t="s">
        <v>1587</v>
      </c>
      <c r="T29" s="7" t="s">
        <v>1130</v>
      </c>
      <c r="U29" s="11" t="s">
        <v>1588</v>
      </c>
    </row>
    <row r="30" spans="1:21" ht="13.5">
      <c r="A30" s="7">
        <v>1027</v>
      </c>
      <c r="B30" t="s">
        <v>1918</v>
      </c>
      <c r="C30">
        <v>29</v>
      </c>
      <c r="D30" t="s">
        <v>1140</v>
      </c>
      <c r="E30" s="3" t="s">
        <v>1179</v>
      </c>
      <c r="G30" s="3">
        <v>730</v>
      </c>
      <c r="I30" s="5"/>
      <c r="L30" s="6" t="str">
        <f t="shared" si="0"/>
        <v>F3-29</v>
      </c>
      <c r="M30" t="str">
        <f t="shared" si="1"/>
        <v>カ行</v>
      </c>
      <c r="N30" t="str">
        <f t="shared" si="2"/>
        <v>外資依存と幕藩の特権賦与</v>
      </c>
      <c r="O30" s="7">
        <f t="shared" si="3"/>
      </c>
      <c r="P30">
        <f t="shared" si="4"/>
        <v>730</v>
      </c>
      <c r="R30" t="s">
        <v>1128</v>
      </c>
      <c r="S30" t="s">
        <v>1587</v>
      </c>
      <c r="T30" s="7" t="s">
        <v>1130</v>
      </c>
      <c r="U30" s="11" t="s">
        <v>1588</v>
      </c>
    </row>
    <row r="31" spans="1:21" ht="13.5">
      <c r="A31" s="7">
        <v>1028</v>
      </c>
      <c r="B31" t="s">
        <v>1918</v>
      </c>
      <c r="C31">
        <v>30</v>
      </c>
      <c r="D31" t="s">
        <v>1140</v>
      </c>
      <c r="E31" s="3" t="s">
        <v>1180</v>
      </c>
      <c r="G31" s="3">
        <v>733</v>
      </c>
      <c r="I31" s="5"/>
      <c r="L31" s="6" t="str">
        <f t="shared" si="0"/>
        <v>F3-30</v>
      </c>
      <c r="M31" t="str">
        <f t="shared" si="1"/>
        <v>カ行</v>
      </c>
      <c r="N31" t="str">
        <f t="shared" si="2"/>
        <v>外資依存排除の紙幣整理断行</v>
      </c>
      <c r="O31" s="7">
        <f t="shared" si="3"/>
      </c>
      <c r="P31">
        <f t="shared" si="4"/>
        <v>733</v>
      </c>
      <c r="R31" t="s">
        <v>1128</v>
      </c>
      <c r="S31" t="s">
        <v>1587</v>
      </c>
      <c r="T31" s="7" t="s">
        <v>1130</v>
      </c>
      <c r="U31" s="11" t="s">
        <v>1588</v>
      </c>
    </row>
    <row r="32" spans="1:21" ht="13.5">
      <c r="A32" s="7">
        <v>1029</v>
      </c>
      <c r="B32" t="s">
        <v>1918</v>
      </c>
      <c r="C32">
        <v>31</v>
      </c>
      <c r="D32" t="s">
        <v>1140</v>
      </c>
      <c r="E32" s="2" t="s">
        <v>1181</v>
      </c>
      <c r="F32" s="3" t="s">
        <v>1182</v>
      </c>
      <c r="G32" s="3">
        <v>732</v>
      </c>
      <c r="H32">
        <v>1</v>
      </c>
      <c r="I32" s="5" t="s">
        <v>1127</v>
      </c>
      <c r="J32">
        <v>4</v>
      </c>
      <c r="L32" s="6" t="str">
        <f t="shared" si="0"/>
        <v>F3-31</v>
      </c>
      <c r="M32" t="str">
        <f t="shared" si="1"/>
        <v>カ行</v>
      </c>
      <c r="N32" t="str">
        <f t="shared" si="2"/>
        <v>外資忌避政策　－を堅持させた事由</v>
      </c>
      <c r="O32" s="7" t="str">
        <f t="shared" si="3"/>
        <v>1/4</v>
      </c>
      <c r="P32">
        <f t="shared" si="4"/>
        <v>732</v>
      </c>
      <c r="R32" t="s">
        <v>1128</v>
      </c>
      <c r="S32" t="s">
        <v>1587</v>
      </c>
      <c r="T32" s="7" t="s">
        <v>1130</v>
      </c>
      <c r="U32" s="11" t="s">
        <v>1588</v>
      </c>
    </row>
    <row r="33" spans="1:21" ht="13.5">
      <c r="A33" s="7">
        <v>1030</v>
      </c>
      <c r="B33" t="s">
        <v>1918</v>
      </c>
      <c r="C33">
        <v>32</v>
      </c>
      <c r="D33" t="s">
        <v>1140</v>
      </c>
      <c r="E33" s="2" t="s">
        <v>1181</v>
      </c>
      <c r="F33" s="3" t="s">
        <v>1183</v>
      </c>
      <c r="G33" s="3">
        <v>735</v>
      </c>
      <c r="H33">
        <v>2</v>
      </c>
      <c r="I33" s="5" t="s">
        <v>1127</v>
      </c>
      <c r="J33">
        <v>4</v>
      </c>
      <c r="L33" s="6" t="str">
        <f t="shared" si="0"/>
        <v>F3-32</v>
      </c>
      <c r="M33" t="str">
        <f t="shared" si="1"/>
        <v>カ行</v>
      </c>
      <c r="N33" t="str">
        <f t="shared" si="2"/>
        <v>外資忌避政策　－の功罪</v>
      </c>
      <c r="O33" s="7" t="str">
        <f t="shared" si="3"/>
        <v>2/4</v>
      </c>
      <c r="P33">
        <f t="shared" si="4"/>
        <v>735</v>
      </c>
      <c r="R33" t="s">
        <v>1128</v>
      </c>
      <c r="S33" t="s">
        <v>1587</v>
      </c>
      <c r="T33" s="7" t="s">
        <v>1130</v>
      </c>
      <c r="U33" s="11" t="s">
        <v>1588</v>
      </c>
    </row>
    <row r="34" spans="1:21" ht="13.5">
      <c r="A34" s="7">
        <v>1031</v>
      </c>
      <c r="B34" t="s">
        <v>1918</v>
      </c>
      <c r="C34">
        <v>33</v>
      </c>
      <c r="D34" t="s">
        <v>1140</v>
      </c>
      <c r="E34" s="2" t="s">
        <v>1181</v>
      </c>
      <c r="F34" s="3" t="s">
        <v>1184</v>
      </c>
      <c r="G34" s="3">
        <v>731</v>
      </c>
      <c r="H34">
        <v>3</v>
      </c>
      <c r="I34" s="5" t="s">
        <v>1127</v>
      </c>
      <c r="J34">
        <v>4</v>
      </c>
      <c r="L34" s="6" t="str">
        <f t="shared" si="0"/>
        <v>F3-33</v>
      </c>
      <c r="M34" t="str">
        <f t="shared" si="1"/>
        <v>カ行</v>
      </c>
      <c r="N34" t="str">
        <f t="shared" si="2"/>
        <v>外資忌避政策　明沿政府の－</v>
      </c>
      <c r="O34" s="7" t="str">
        <f t="shared" si="3"/>
        <v>3/4</v>
      </c>
      <c r="P34">
        <f t="shared" si="4"/>
        <v>731</v>
      </c>
      <c r="R34" t="s">
        <v>1128</v>
      </c>
      <c r="S34" t="s">
        <v>1587</v>
      </c>
      <c r="T34" s="7" t="s">
        <v>1130</v>
      </c>
      <c r="U34" s="11" t="s">
        <v>1588</v>
      </c>
    </row>
    <row r="35" spans="1:21" ht="13.5">
      <c r="A35" s="7">
        <v>1032</v>
      </c>
      <c r="B35" t="s">
        <v>1918</v>
      </c>
      <c r="C35">
        <v>34</v>
      </c>
      <c r="D35" t="s">
        <v>1140</v>
      </c>
      <c r="E35" s="2" t="s">
        <v>1181</v>
      </c>
      <c r="F35" s="3" t="s">
        <v>1185</v>
      </c>
      <c r="G35" s="3">
        <v>734</v>
      </c>
      <c r="H35">
        <v>4</v>
      </c>
      <c r="I35" s="5" t="s">
        <v>1127</v>
      </c>
      <c r="J35">
        <v>4</v>
      </c>
      <c r="L35" s="6" t="str">
        <f t="shared" si="0"/>
        <v>F3-34</v>
      </c>
      <c r="M35" t="str">
        <f t="shared" si="1"/>
        <v>カ行</v>
      </c>
      <c r="N35" t="str">
        <f t="shared" si="2"/>
        <v>外資忌避政策　－有力な反対論の存在</v>
      </c>
      <c r="O35" s="7" t="str">
        <f t="shared" si="3"/>
        <v>4/4</v>
      </c>
      <c r="P35">
        <f t="shared" si="4"/>
        <v>734</v>
      </c>
      <c r="R35" t="s">
        <v>1128</v>
      </c>
      <c r="S35" t="s">
        <v>1587</v>
      </c>
      <c r="T35" s="7" t="s">
        <v>1130</v>
      </c>
      <c r="U35" s="11" t="s">
        <v>1588</v>
      </c>
    </row>
    <row r="36" spans="1:21" ht="13.5">
      <c r="A36" s="7">
        <v>1033</v>
      </c>
      <c r="B36" t="s">
        <v>1918</v>
      </c>
      <c r="C36">
        <v>35</v>
      </c>
      <c r="D36" t="s">
        <v>1140</v>
      </c>
      <c r="E36" s="3" t="s">
        <v>1186</v>
      </c>
      <c r="F36" s="3" t="s">
        <v>1187</v>
      </c>
      <c r="G36" s="3">
        <v>732</v>
      </c>
      <c r="I36" s="5"/>
      <c r="L36" s="6" t="str">
        <f t="shared" si="0"/>
        <v>F3-35</v>
      </c>
      <c r="M36" t="str">
        <f t="shared" si="1"/>
        <v>カ行</v>
      </c>
      <c r="N36" t="str">
        <f t="shared" si="2"/>
        <v>外資の侵略性　19世紀列強の－</v>
      </c>
      <c r="O36" s="7">
        <f t="shared" si="3"/>
      </c>
      <c r="P36">
        <f t="shared" si="4"/>
        <v>732</v>
      </c>
      <c r="R36" t="s">
        <v>1128</v>
      </c>
      <c r="S36" t="s">
        <v>1587</v>
      </c>
      <c r="T36" s="7" t="s">
        <v>1130</v>
      </c>
      <c r="U36" s="11" t="s">
        <v>1588</v>
      </c>
    </row>
    <row r="37" spans="1:21" ht="13.5">
      <c r="A37" s="7">
        <v>1034</v>
      </c>
      <c r="B37" t="s">
        <v>1918</v>
      </c>
      <c r="C37">
        <v>36</v>
      </c>
      <c r="D37" t="s">
        <v>1140</v>
      </c>
      <c r="E37" s="3" t="s">
        <v>1188</v>
      </c>
      <c r="G37" s="3">
        <v>792</v>
      </c>
      <c r="L37" s="6" t="str">
        <f t="shared" si="0"/>
        <v>F3-36</v>
      </c>
      <c r="M37" t="str">
        <f t="shared" si="1"/>
        <v>カ行</v>
      </c>
      <c r="N37" t="str">
        <f t="shared" si="2"/>
        <v>会社型企業家</v>
      </c>
      <c r="O37" s="7">
        <f t="shared" si="3"/>
      </c>
      <c r="P37">
        <f t="shared" si="4"/>
        <v>792</v>
      </c>
      <c r="R37" t="s">
        <v>1128</v>
      </c>
      <c r="S37" t="s">
        <v>1587</v>
      </c>
      <c r="T37" s="7" t="s">
        <v>1130</v>
      </c>
      <c r="U37" s="11" t="s">
        <v>1588</v>
      </c>
    </row>
    <row r="38" spans="1:21" ht="13.5">
      <c r="A38" s="7">
        <v>1035</v>
      </c>
      <c r="B38" t="s">
        <v>1918</v>
      </c>
      <c r="C38">
        <v>37</v>
      </c>
      <c r="D38" t="s">
        <v>1140</v>
      </c>
      <c r="E38" s="2" t="s">
        <v>1189</v>
      </c>
      <c r="F38" s="3" t="s">
        <v>1190</v>
      </c>
      <c r="G38" s="3">
        <v>792</v>
      </c>
      <c r="H38">
        <v>1</v>
      </c>
      <c r="I38" s="5" t="s">
        <v>1127</v>
      </c>
      <c r="J38">
        <v>5</v>
      </c>
      <c r="L38" s="6" t="str">
        <f t="shared" si="0"/>
        <v>F3-37</v>
      </c>
      <c r="M38" t="str">
        <f t="shared" si="1"/>
        <v>カ行</v>
      </c>
      <c r="N38" t="str">
        <f t="shared" si="2"/>
        <v>会社制　－急速な発達とその事情</v>
      </c>
      <c r="O38" s="7" t="str">
        <f t="shared" si="3"/>
        <v>1/5</v>
      </c>
      <c r="P38">
        <f t="shared" si="4"/>
        <v>792</v>
      </c>
      <c r="R38" t="s">
        <v>1128</v>
      </c>
      <c r="S38" t="s">
        <v>1587</v>
      </c>
      <c r="T38" s="7" t="s">
        <v>1130</v>
      </c>
      <c r="U38" s="11" t="s">
        <v>1588</v>
      </c>
    </row>
    <row r="39" spans="1:21" ht="13.5">
      <c r="A39" s="7">
        <v>1036</v>
      </c>
      <c r="B39" t="s">
        <v>1918</v>
      </c>
      <c r="C39">
        <v>38</v>
      </c>
      <c r="D39" t="s">
        <v>1140</v>
      </c>
      <c r="E39" s="2" t="s">
        <v>1189</v>
      </c>
      <c r="F39" s="3" t="s">
        <v>1191</v>
      </c>
      <c r="G39" s="3">
        <v>790</v>
      </c>
      <c r="H39">
        <v>2</v>
      </c>
      <c r="I39" s="5" t="s">
        <v>1127</v>
      </c>
      <c r="J39">
        <v>5</v>
      </c>
      <c r="L39" s="6" t="str">
        <f t="shared" si="0"/>
        <v>F3-38</v>
      </c>
      <c r="M39" t="str">
        <f t="shared" si="1"/>
        <v>カ行</v>
      </c>
      <c r="N39" t="str">
        <f t="shared" si="2"/>
        <v>会社制　－と新人材の取入れ口</v>
      </c>
      <c r="O39" s="7" t="str">
        <f t="shared" si="3"/>
        <v>2/5</v>
      </c>
      <c r="P39">
        <f t="shared" si="4"/>
        <v>790</v>
      </c>
      <c r="R39" t="s">
        <v>1128</v>
      </c>
      <c r="S39" t="s">
        <v>1587</v>
      </c>
      <c r="T39" s="7" t="s">
        <v>1130</v>
      </c>
      <c r="U39" s="11" t="s">
        <v>1588</v>
      </c>
    </row>
    <row r="40" spans="1:21" ht="13.5">
      <c r="A40" s="7">
        <v>1037</v>
      </c>
      <c r="B40" t="s">
        <v>1918</v>
      </c>
      <c r="C40">
        <v>39</v>
      </c>
      <c r="D40" t="s">
        <v>1140</v>
      </c>
      <c r="E40" s="2" t="s">
        <v>1189</v>
      </c>
      <c r="F40" s="3" t="s">
        <v>1192</v>
      </c>
      <c r="G40" s="3">
        <v>785</v>
      </c>
      <c r="H40">
        <v>3</v>
      </c>
      <c r="I40" s="5" t="s">
        <v>1127</v>
      </c>
      <c r="J40">
        <v>5</v>
      </c>
      <c r="L40" s="6" t="str">
        <f t="shared" si="0"/>
        <v>F3-39</v>
      </c>
      <c r="M40" t="str">
        <f t="shared" si="1"/>
        <v>カ行</v>
      </c>
      <c r="N40" t="str">
        <f t="shared" si="2"/>
        <v>会社制　－の本格的発祥</v>
      </c>
      <c r="O40" s="7" t="str">
        <f t="shared" si="3"/>
        <v>3/5</v>
      </c>
      <c r="P40">
        <f t="shared" si="4"/>
        <v>785</v>
      </c>
      <c r="R40" t="s">
        <v>1128</v>
      </c>
      <c r="S40" t="s">
        <v>1587</v>
      </c>
      <c r="T40" s="7" t="s">
        <v>1130</v>
      </c>
      <c r="U40" s="11" t="s">
        <v>1588</v>
      </c>
    </row>
    <row r="41" spans="1:21" ht="13.5">
      <c r="A41" s="7">
        <v>1038</v>
      </c>
      <c r="B41" t="s">
        <v>1918</v>
      </c>
      <c r="C41">
        <v>40</v>
      </c>
      <c r="D41" t="s">
        <v>1140</v>
      </c>
      <c r="E41" s="2" t="s">
        <v>1189</v>
      </c>
      <c r="F41" s="3" t="s">
        <v>1193</v>
      </c>
      <c r="G41" s="3">
        <v>788</v>
      </c>
      <c r="H41">
        <v>4</v>
      </c>
      <c r="I41" s="5" t="s">
        <v>1127</v>
      </c>
      <c r="J41">
        <v>5</v>
      </c>
      <c r="L41" s="6" t="str">
        <f t="shared" si="0"/>
        <v>F3-40</v>
      </c>
      <c r="M41" t="str">
        <f t="shared" si="1"/>
        <v>カ行</v>
      </c>
      <c r="N41" t="str">
        <f t="shared" si="2"/>
        <v>会社制　－明治10年代前半の濫興</v>
      </c>
      <c r="O41" s="7" t="str">
        <f t="shared" si="3"/>
        <v>4/5</v>
      </c>
      <c r="P41">
        <f t="shared" si="4"/>
        <v>788</v>
      </c>
      <c r="R41" t="s">
        <v>1128</v>
      </c>
      <c r="S41" t="s">
        <v>1587</v>
      </c>
      <c r="T41" s="7" t="s">
        <v>1130</v>
      </c>
      <c r="U41" s="11" t="s">
        <v>1588</v>
      </c>
    </row>
    <row r="42" spans="1:21" ht="13.5">
      <c r="A42" s="7">
        <v>1039</v>
      </c>
      <c r="B42" t="s">
        <v>1918</v>
      </c>
      <c r="C42">
        <v>41</v>
      </c>
      <c r="D42" t="s">
        <v>1140</v>
      </c>
      <c r="E42" s="2" t="s">
        <v>1189</v>
      </c>
      <c r="F42" s="3" t="s">
        <v>1194</v>
      </c>
      <c r="G42" s="3">
        <v>785</v>
      </c>
      <c r="H42">
        <v>5</v>
      </c>
      <c r="I42" s="5" t="s">
        <v>1127</v>
      </c>
      <c r="J42">
        <v>5</v>
      </c>
      <c r="L42" s="6" t="str">
        <f t="shared" si="0"/>
        <v>F3-41</v>
      </c>
      <c r="M42" t="str">
        <f t="shared" si="1"/>
        <v>カ行</v>
      </c>
      <c r="N42" t="str">
        <f t="shared" si="2"/>
        <v>会社制　－明治10年代当時の実態</v>
      </c>
      <c r="O42" s="7" t="str">
        <f t="shared" si="3"/>
        <v>5/5</v>
      </c>
      <c r="P42">
        <f t="shared" si="4"/>
        <v>785</v>
      </c>
      <c r="R42" t="s">
        <v>1128</v>
      </c>
      <c r="S42" t="s">
        <v>1587</v>
      </c>
      <c r="T42" s="7" t="s">
        <v>1130</v>
      </c>
      <c r="U42" s="11" t="s">
        <v>1588</v>
      </c>
    </row>
    <row r="43" spans="1:21" ht="13.5">
      <c r="A43" s="7">
        <v>1040</v>
      </c>
      <c r="B43" t="s">
        <v>1918</v>
      </c>
      <c r="C43">
        <v>42</v>
      </c>
      <c r="D43" t="s">
        <v>1140</v>
      </c>
      <c r="E43" s="3" t="s">
        <v>1195</v>
      </c>
      <c r="G43" s="3">
        <v>792</v>
      </c>
      <c r="L43" s="6" t="str">
        <f t="shared" si="0"/>
        <v>F3-42</v>
      </c>
      <c r="M43" t="str">
        <f t="shared" si="1"/>
        <v>カ行</v>
      </c>
      <c r="N43" t="str">
        <f t="shared" si="2"/>
        <v>会社制企業家の個人企業家と異なる特性</v>
      </c>
      <c r="O43" s="7">
        <f t="shared" si="3"/>
      </c>
      <c r="P43">
        <f t="shared" si="4"/>
        <v>792</v>
      </c>
      <c r="R43" t="s">
        <v>1128</v>
      </c>
      <c r="S43" t="s">
        <v>1587</v>
      </c>
      <c r="T43" s="7" t="s">
        <v>1130</v>
      </c>
      <c r="U43" s="11" t="s">
        <v>1588</v>
      </c>
    </row>
    <row r="44" spans="1:21" ht="13.5">
      <c r="A44" s="7">
        <v>1041</v>
      </c>
      <c r="B44" t="s">
        <v>1918</v>
      </c>
      <c r="C44">
        <v>43</v>
      </c>
      <c r="D44" t="s">
        <v>1140</v>
      </c>
      <c r="E44" s="3" t="s">
        <v>1196</v>
      </c>
      <c r="F44" s="3" t="s">
        <v>1197</v>
      </c>
      <c r="G44" s="3">
        <v>781</v>
      </c>
      <c r="H44">
        <v>1</v>
      </c>
      <c r="I44" s="5" t="s">
        <v>1127</v>
      </c>
      <c r="J44">
        <v>3</v>
      </c>
      <c r="L44" s="6" t="str">
        <f t="shared" si="0"/>
        <v>F3-43</v>
      </c>
      <c r="M44" t="str">
        <f t="shared" si="1"/>
        <v>カ行</v>
      </c>
      <c r="N44" t="str">
        <f t="shared" si="2"/>
        <v>会社制の導入　－を要求した維新後の新事態</v>
      </c>
      <c r="O44" s="7" t="str">
        <f t="shared" si="3"/>
        <v>1/3</v>
      </c>
      <c r="P44">
        <f t="shared" si="4"/>
        <v>781</v>
      </c>
      <c r="R44" t="s">
        <v>1128</v>
      </c>
      <c r="S44" t="s">
        <v>1587</v>
      </c>
      <c r="T44" s="7" t="s">
        <v>1130</v>
      </c>
      <c r="U44" s="11" t="s">
        <v>1588</v>
      </c>
    </row>
    <row r="45" spans="1:21" ht="13.5">
      <c r="A45" s="7">
        <v>1042</v>
      </c>
      <c r="B45" t="s">
        <v>1918</v>
      </c>
      <c r="C45">
        <v>44</v>
      </c>
      <c r="D45" t="s">
        <v>1140</v>
      </c>
      <c r="E45" s="3" t="s">
        <v>1196</v>
      </c>
      <c r="F45" s="3" t="s">
        <v>1198</v>
      </c>
      <c r="G45" s="3">
        <v>783</v>
      </c>
      <c r="H45">
        <v>2</v>
      </c>
      <c r="I45" s="5" t="s">
        <v>1127</v>
      </c>
      <c r="J45">
        <v>3</v>
      </c>
      <c r="L45" s="6" t="str">
        <f t="shared" si="0"/>
        <v>F3-44</v>
      </c>
      <c r="M45" t="str">
        <f t="shared" si="1"/>
        <v>カ行</v>
      </c>
      <c r="N45" t="str">
        <f t="shared" si="2"/>
        <v>会社制の導入　－実業界に士族の優秀者を吸収</v>
      </c>
      <c r="O45" s="7" t="str">
        <f t="shared" si="3"/>
        <v>2/3</v>
      </c>
      <c r="P45">
        <f t="shared" si="4"/>
        <v>783</v>
      </c>
      <c r="R45" t="s">
        <v>1128</v>
      </c>
      <c r="S45" t="s">
        <v>1587</v>
      </c>
      <c r="T45" s="7" t="s">
        <v>1130</v>
      </c>
      <c r="U45" s="11" t="s">
        <v>1588</v>
      </c>
    </row>
    <row r="46" spans="1:21" ht="13.5">
      <c r="A46" s="7">
        <v>1043</v>
      </c>
      <c r="B46" t="s">
        <v>1918</v>
      </c>
      <c r="C46">
        <v>45</v>
      </c>
      <c r="D46" t="s">
        <v>1140</v>
      </c>
      <c r="E46" s="3" t="s">
        <v>1196</v>
      </c>
      <c r="F46" s="3" t="s">
        <v>1199</v>
      </c>
      <c r="G46" s="3">
        <v>779</v>
      </c>
      <c r="H46">
        <v>3</v>
      </c>
      <c r="I46" s="5" t="s">
        <v>1127</v>
      </c>
      <c r="J46">
        <v>3</v>
      </c>
      <c r="L46" s="6" t="str">
        <f t="shared" si="0"/>
        <v>F3-45</v>
      </c>
      <c r="M46" t="str">
        <f t="shared" si="1"/>
        <v>カ行</v>
      </c>
      <c r="N46" t="str">
        <f t="shared" si="2"/>
        <v>会社制の導入　－に対する士族の寄与とその利害</v>
      </c>
      <c r="O46" s="7" t="str">
        <f t="shared" si="3"/>
        <v>3/3</v>
      </c>
      <c r="P46">
        <f t="shared" si="4"/>
        <v>779</v>
      </c>
      <c r="R46" t="s">
        <v>1128</v>
      </c>
      <c r="S46" t="s">
        <v>1587</v>
      </c>
      <c r="T46" s="7" t="s">
        <v>1130</v>
      </c>
      <c r="U46" s="11" t="s">
        <v>1588</v>
      </c>
    </row>
    <row r="47" spans="1:21" ht="13.5">
      <c r="A47" s="7">
        <v>1044</v>
      </c>
      <c r="B47" t="s">
        <v>1918</v>
      </c>
      <c r="C47">
        <v>46</v>
      </c>
      <c r="D47" t="s">
        <v>1140</v>
      </c>
      <c r="E47" s="2" t="s">
        <v>1994</v>
      </c>
      <c r="F47" s="3" t="s">
        <v>1200</v>
      </c>
      <c r="G47" s="3">
        <v>791</v>
      </c>
      <c r="H47">
        <v>1</v>
      </c>
      <c r="I47" s="5" t="s">
        <v>1127</v>
      </c>
      <c r="J47">
        <v>8</v>
      </c>
      <c r="L47" s="6" t="str">
        <f t="shared" si="0"/>
        <v>F3-46</v>
      </c>
      <c r="M47" t="str">
        <f t="shared" si="1"/>
        <v>カ行</v>
      </c>
      <c r="N47" t="str">
        <f t="shared" si="2"/>
        <v>会社制の発達　－会社企業の比重のわが特殊性</v>
      </c>
      <c r="O47" s="7" t="str">
        <f t="shared" si="3"/>
        <v>1/8</v>
      </c>
      <c r="P47">
        <f t="shared" si="4"/>
        <v>791</v>
      </c>
      <c r="R47" t="s">
        <v>1128</v>
      </c>
      <c r="S47" t="s">
        <v>1587</v>
      </c>
      <c r="T47" s="7" t="s">
        <v>1130</v>
      </c>
      <c r="U47" s="11" t="s">
        <v>1588</v>
      </c>
    </row>
    <row r="48" spans="1:21" ht="13.5">
      <c r="A48" s="7">
        <v>1045</v>
      </c>
      <c r="B48" t="s">
        <v>1918</v>
      </c>
      <c r="C48">
        <v>47</v>
      </c>
      <c r="D48" t="s">
        <v>1140</v>
      </c>
      <c r="E48" s="2" t="s">
        <v>1994</v>
      </c>
      <c r="F48" s="3" t="s">
        <v>1201</v>
      </c>
      <c r="G48" s="3">
        <v>788</v>
      </c>
      <c r="H48">
        <v>2</v>
      </c>
      <c r="I48" s="5" t="s">
        <v>1127</v>
      </c>
      <c r="J48">
        <v>8</v>
      </c>
      <c r="L48" s="6" t="str">
        <f t="shared" si="0"/>
        <v>F3-47</v>
      </c>
      <c r="M48" t="str">
        <f t="shared" si="1"/>
        <v>カ行</v>
      </c>
      <c r="N48" t="str">
        <f t="shared" si="2"/>
        <v>会社制の発達　－最初の普及者は銀行と鉄道</v>
      </c>
      <c r="O48" s="7" t="str">
        <f t="shared" si="3"/>
        <v>2/8</v>
      </c>
      <c r="P48">
        <f t="shared" si="4"/>
        <v>788</v>
      </c>
      <c r="R48" t="s">
        <v>1128</v>
      </c>
      <c r="S48" t="s">
        <v>1587</v>
      </c>
      <c r="T48" s="7" t="s">
        <v>1130</v>
      </c>
      <c r="U48" s="11" t="s">
        <v>1588</v>
      </c>
    </row>
    <row r="49" spans="1:21" ht="13.5">
      <c r="A49" s="7">
        <v>1046</v>
      </c>
      <c r="B49" t="s">
        <v>1918</v>
      </c>
      <c r="C49">
        <v>48</v>
      </c>
      <c r="D49" t="s">
        <v>1140</v>
      </c>
      <c r="E49" s="2" t="s">
        <v>1994</v>
      </c>
      <c r="F49" s="3" t="s">
        <v>1202</v>
      </c>
      <c r="G49" s="3">
        <v>791</v>
      </c>
      <c r="H49">
        <v>3</v>
      </c>
      <c r="I49" s="5" t="s">
        <v>1127</v>
      </c>
      <c r="J49">
        <v>8</v>
      </c>
      <c r="L49" s="6" t="str">
        <f t="shared" si="0"/>
        <v>F3-48</v>
      </c>
      <c r="M49" t="str">
        <f t="shared" si="1"/>
        <v>カ行</v>
      </c>
      <c r="N49" t="str">
        <f t="shared" si="2"/>
        <v>会社制の発達　－と士族の重大役割</v>
      </c>
      <c r="O49" s="7" t="str">
        <f t="shared" si="3"/>
        <v>3/8</v>
      </c>
      <c r="P49">
        <f t="shared" si="4"/>
        <v>791</v>
      </c>
      <c r="R49" t="s">
        <v>1128</v>
      </c>
      <c r="S49" t="s">
        <v>1587</v>
      </c>
      <c r="T49" s="7" t="s">
        <v>1130</v>
      </c>
      <c r="U49" s="11" t="s">
        <v>1588</v>
      </c>
    </row>
    <row r="50" spans="1:21" ht="13.5">
      <c r="A50" s="7">
        <v>1047</v>
      </c>
      <c r="B50" t="s">
        <v>1918</v>
      </c>
      <c r="C50">
        <v>49</v>
      </c>
      <c r="D50" t="s">
        <v>1140</v>
      </c>
      <c r="E50" s="2" t="s">
        <v>1994</v>
      </c>
      <c r="F50" s="3" t="s">
        <v>1203</v>
      </c>
      <c r="G50" s="3">
        <v>788</v>
      </c>
      <c r="H50">
        <v>4</v>
      </c>
      <c r="I50" s="5" t="s">
        <v>1127</v>
      </c>
      <c r="J50">
        <v>8</v>
      </c>
      <c r="L50" s="6" t="str">
        <f t="shared" si="0"/>
        <v>F3-49</v>
      </c>
      <c r="M50" t="str">
        <f t="shared" si="1"/>
        <v>カ行</v>
      </c>
      <c r="N50" t="str">
        <f t="shared" si="2"/>
        <v>会社制の発達　－と渋沢栄一</v>
      </c>
      <c r="O50" s="7" t="str">
        <f t="shared" si="3"/>
        <v>4/8</v>
      </c>
      <c r="P50">
        <f t="shared" si="4"/>
        <v>788</v>
      </c>
      <c r="R50" t="s">
        <v>1128</v>
      </c>
      <c r="S50" t="s">
        <v>1587</v>
      </c>
      <c r="T50" s="7" t="s">
        <v>1130</v>
      </c>
      <c r="U50" s="11" t="s">
        <v>1588</v>
      </c>
    </row>
    <row r="51" spans="1:21" ht="13.5">
      <c r="A51" s="7">
        <v>1048</v>
      </c>
      <c r="B51" t="s">
        <v>1918</v>
      </c>
      <c r="C51">
        <v>50</v>
      </c>
      <c r="D51" t="s">
        <v>1140</v>
      </c>
      <c r="E51" s="2" t="s">
        <v>1994</v>
      </c>
      <c r="F51" s="3" t="s">
        <v>1204</v>
      </c>
      <c r="G51" s="3">
        <v>789</v>
      </c>
      <c r="H51">
        <v>5</v>
      </c>
      <c r="I51" s="5" t="s">
        <v>1127</v>
      </c>
      <c r="J51">
        <v>8</v>
      </c>
      <c r="L51" s="6" t="str">
        <f t="shared" si="0"/>
        <v>F3-50</v>
      </c>
      <c r="M51" t="str">
        <f t="shared" si="1"/>
        <v>カ行</v>
      </c>
      <c r="N51" t="str">
        <f t="shared" si="2"/>
        <v>会社制の発達　－と大資本の形成</v>
      </c>
      <c r="O51" s="7" t="str">
        <f t="shared" si="3"/>
        <v>5/8</v>
      </c>
      <c r="P51">
        <f t="shared" si="4"/>
        <v>789</v>
      </c>
      <c r="R51" t="s">
        <v>1128</v>
      </c>
      <c r="S51" t="s">
        <v>1587</v>
      </c>
      <c r="T51" s="7" t="s">
        <v>1130</v>
      </c>
      <c r="U51" s="11" t="s">
        <v>1588</v>
      </c>
    </row>
    <row r="52" spans="1:21" ht="13.5">
      <c r="A52" s="7">
        <v>1049</v>
      </c>
      <c r="B52" t="s">
        <v>1918</v>
      </c>
      <c r="C52">
        <v>51</v>
      </c>
      <c r="D52" t="s">
        <v>1140</v>
      </c>
      <c r="E52" s="2" t="s">
        <v>1994</v>
      </c>
      <c r="F52" s="3" t="s">
        <v>1205</v>
      </c>
      <c r="G52" s="3">
        <v>786</v>
      </c>
      <c r="H52">
        <v>6</v>
      </c>
      <c r="I52" s="5" t="s">
        <v>1127</v>
      </c>
      <c r="J52">
        <v>8</v>
      </c>
      <c r="L52" s="6" t="str">
        <f t="shared" si="0"/>
        <v>F3-51</v>
      </c>
      <c r="M52" t="str">
        <f t="shared" si="1"/>
        <v>カ行</v>
      </c>
      <c r="N52" t="str">
        <f t="shared" si="2"/>
        <v>会社制の発達　－の三段借</v>
      </c>
      <c r="O52" s="7" t="str">
        <f t="shared" si="3"/>
        <v>6/8</v>
      </c>
      <c r="P52">
        <f t="shared" si="4"/>
        <v>786</v>
      </c>
      <c r="R52" t="s">
        <v>1128</v>
      </c>
      <c r="S52" t="s">
        <v>1587</v>
      </c>
      <c r="T52" s="7" t="s">
        <v>1130</v>
      </c>
      <c r="U52" s="11" t="s">
        <v>1588</v>
      </c>
    </row>
    <row r="53" spans="1:21" ht="13.5">
      <c r="A53" s="7">
        <v>1050</v>
      </c>
      <c r="B53" t="s">
        <v>1918</v>
      </c>
      <c r="C53">
        <v>52</v>
      </c>
      <c r="D53" t="s">
        <v>1140</v>
      </c>
      <c r="E53" s="2" t="s">
        <v>1994</v>
      </c>
      <c r="F53" s="3" t="s">
        <v>1206</v>
      </c>
      <c r="G53" s="3">
        <v>784</v>
      </c>
      <c r="H53">
        <v>7</v>
      </c>
      <c r="I53" s="5" t="s">
        <v>1127</v>
      </c>
      <c r="J53">
        <v>8</v>
      </c>
      <c r="L53" s="6" t="str">
        <f t="shared" si="0"/>
        <v>F3-52</v>
      </c>
      <c r="M53" t="str">
        <f t="shared" si="1"/>
        <v>カ行</v>
      </c>
      <c r="N53" t="str">
        <f t="shared" si="2"/>
        <v>会社制の発達　－民間，その有利性を認識</v>
      </c>
      <c r="O53" s="7" t="str">
        <f t="shared" si="3"/>
        <v>7/8</v>
      </c>
      <c r="P53">
        <f t="shared" si="4"/>
        <v>784</v>
      </c>
      <c r="R53" t="s">
        <v>1128</v>
      </c>
      <c r="S53" t="s">
        <v>1587</v>
      </c>
      <c r="T53" s="7" t="s">
        <v>1130</v>
      </c>
      <c r="U53" s="11" t="s">
        <v>1588</v>
      </c>
    </row>
    <row r="54" spans="1:21" ht="13.5">
      <c r="A54" s="7">
        <v>1051</v>
      </c>
      <c r="B54" t="s">
        <v>1918</v>
      </c>
      <c r="C54">
        <v>53</v>
      </c>
      <c r="D54" t="s">
        <v>1140</v>
      </c>
      <c r="E54" s="2" t="s">
        <v>1994</v>
      </c>
      <c r="F54" s="3" t="s">
        <v>1207</v>
      </c>
      <c r="G54" s="3">
        <v>786</v>
      </c>
      <c r="H54">
        <v>8</v>
      </c>
      <c r="I54" s="5" t="s">
        <v>1127</v>
      </c>
      <c r="J54">
        <v>8</v>
      </c>
      <c r="L54" s="6" t="str">
        <f t="shared" si="0"/>
        <v>F3-53</v>
      </c>
      <c r="M54" t="str">
        <f t="shared" si="1"/>
        <v>カ行</v>
      </c>
      <c r="N54" t="str">
        <f t="shared" si="2"/>
        <v>会社制の発達　－明治10年代の地位</v>
      </c>
      <c r="O54" s="7" t="str">
        <f t="shared" si="3"/>
        <v>8/8</v>
      </c>
      <c r="P54">
        <f t="shared" si="4"/>
        <v>786</v>
      </c>
      <c r="R54" t="s">
        <v>1128</v>
      </c>
      <c r="S54" t="s">
        <v>1587</v>
      </c>
      <c r="T54" s="7" t="s">
        <v>1130</v>
      </c>
      <c r="U54" s="11" t="s">
        <v>1588</v>
      </c>
    </row>
    <row r="55" spans="1:21" ht="13.5">
      <c r="A55" s="7">
        <v>1052</v>
      </c>
      <c r="B55" t="s">
        <v>1918</v>
      </c>
      <c r="C55">
        <v>54</v>
      </c>
      <c r="D55" t="s">
        <v>1140</v>
      </c>
      <c r="E55" s="3" t="s">
        <v>1208</v>
      </c>
      <c r="G55" s="3">
        <v>782</v>
      </c>
      <c r="L55" s="6" t="str">
        <f t="shared" si="0"/>
        <v>F3-54</v>
      </c>
      <c r="M55" t="str">
        <f t="shared" si="1"/>
        <v>カ行</v>
      </c>
      <c r="N55" t="str">
        <f t="shared" si="2"/>
        <v>会社の濫觴</v>
      </c>
      <c r="O55" s="7">
        <f t="shared" si="3"/>
      </c>
      <c r="P55">
        <f t="shared" si="4"/>
        <v>782</v>
      </c>
      <c r="R55" t="s">
        <v>1128</v>
      </c>
      <c r="S55" t="s">
        <v>1587</v>
      </c>
      <c r="T55" s="7" t="s">
        <v>1130</v>
      </c>
      <c r="U55" s="11" t="s">
        <v>1588</v>
      </c>
    </row>
    <row r="56" spans="1:21" ht="13.5">
      <c r="A56" s="7">
        <v>1053</v>
      </c>
      <c r="B56" t="s">
        <v>1918</v>
      </c>
      <c r="C56">
        <v>55</v>
      </c>
      <c r="D56" t="s">
        <v>1140</v>
      </c>
      <c r="E56" s="3" t="s">
        <v>1209</v>
      </c>
      <c r="G56" s="3">
        <v>782</v>
      </c>
      <c r="I56" s="5"/>
      <c r="L56" s="6" t="str">
        <f t="shared" si="0"/>
        <v>F3-55</v>
      </c>
      <c r="M56" t="str">
        <f t="shared" si="1"/>
        <v>カ行</v>
      </c>
      <c r="N56" t="str">
        <f t="shared" si="2"/>
        <v>会社弁</v>
      </c>
      <c r="O56" s="7">
        <f t="shared" si="3"/>
      </c>
      <c r="P56">
        <f t="shared" si="4"/>
        <v>782</v>
      </c>
      <c r="R56" t="s">
        <v>1128</v>
      </c>
      <c r="S56" t="s">
        <v>1587</v>
      </c>
      <c r="T56" s="7" t="s">
        <v>1130</v>
      </c>
      <c r="U56" s="11" t="s">
        <v>1588</v>
      </c>
    </row>
    <row r="57" spans="1:21" ht="13.5">
      <c r="A57" s="7">
        <v>1054</v>
      </c>
      <c r="B57" t="s">
        <v>1918</v>
      </c>
      <c r="C57">
        <v>56</v>
      </c>
      <c r="D57" t="s">
        <v>1140</v>
      </c>
      <c r="E57" s="3" t="s">
        <v>1210</v>
      </c>
      <c r="G57" s="3">
        <v>785</v>
      </c>
      <c r="I57" s="5"/>
      <c r="L57" s="6" t="str">
        <f t="shared" si="0"/>
        <v>F3-56</v>
      </c>
      <c r="M57" t="str">
        <f t="shared" si="1"/>
        <v>カ行</v>
      </c>
      <c r="N57" t="str">
        <f t="shared" si="2"/>
        <v>会社法規の確立</v>
      </c>
      <c r="O57" s="7">
        <f t="shared" si="3"/>
      </c>
      <c r="P57">
        <f t="shared" si="4"/>
        <v>785</v>
      </c>
      <c r="R57" t="s">
        <v>1128</v>
      </c>
      <c r="S57" t="s">
        <v>1587</v>
      </c>
      <c r="T57" s="7" t="s">
        <v>1130</v>
      </c>
      <c r="U57" s="11" t="s">
        <v>1588</v>
      </c>
    </row>
    <row r="58" spans="1:21" ht="13.5">
      <c r="A58" s="7">
        <v>1055</v>
      </c>
      <c r="B58" t="s">
        <v>1918</v>
      </c>
      <c r="C58">
        <v>57</v>
      </c>
      <c r="D58" t="s">
        <v>1140</v>
      </c>
      <c r="E58" s="3" t="s">
        <v>1211</v>
      </c>
      <c r="F58" s="3" t="s">
        <v>330</v>
      </c>
      <c r="G58" s="3">
        <v>730</v>
      </c>
      <c r="I58" s="5"/>
      <c r="L58" s="6" t="str">
        <f t="shared" si="0"/>
        <v>F3-57</v>
      </c>
      <c r="M58" t="str">
        <f t="shared" si="1"/>
        <v>カ行</v>
      </c>
      <c r="N58" t="str">
        <f t="shared" si="2"/>
        <v>外資輸入　維新前後の－</v>
      </c>
      <c r="O58" s="7">
        <f t="shared" si="3"/>
      </c>
      <c r="P58">
        <f t="shared" si="4"/>
        <v>730</v>
      </c>
      <c r="R58" t="s">
        <v>1128</v>
      </c>
      <c r="S58" t="s">
        <v>1587</v>
      </c>
      <c r="T58" s="7" t="s">
        <v>1130</v>
      </c>
      <c r="U58" s="11" t="s">
        <v>1588</v>
      </c>
    </row>
    <row r="59" spans="1:21" ht="13.5">
      <c r="A59" s="7">
        <v>1056</v>
      </c>
      <c r="B59" t="s">
        <v>1918</v>
      </c>
      <c r="C59">
        <v>58</v>
      </c>
      <c r="D59" t="s">
        <v>1140</v>
      </c>
      <c r="E59" s="3" t="s">
        <v>1212</v>
      </c>
      <c r="F59" s="3" t="s">
        <v>1213</v>
      </c>
      <c r="G59" s="3">
        <v>446</v>
      </c>
      <c r="L59" s="6" t="str">
        <f t="shared" si="0"/>
        <v>F3-58</v>
      </c>
      <c r="M59" t="str">
        <f t="shared" si="1"/>
        <v>カ行</v>
      </c>
      <c r="N59" t="str">
        <f t="shared" si="2"/>
        <v>海洋資源　－維新後の急開発要因</v>
      </c>
      <c r="O59" s="7">
        <f t="shared" si="3"/>
      </c>
      <c r="P59">
        <f t="shared" si="4"/>
        <v>446</v>
      </c>
      <c r="R59" t="s">
        <v>1128</v>
      </c>
      <c r="S59" t="s">
        <v>1587</v>
      </c>
      <c r="T59" s="7" t="s">
        <v>1130</v>
      </c>
      <c r="U59" s="11" t="s">
        <v>1588</v>
      </c>
    </row>
    <row r="60" spans="1:21" ht="13.5">
      <c r="A60" s="7">
        <v>1057</v>
      </c>
      <c r="B60" t="s">
        <v>1918</v>
      </c>
      <c r="C60">
        <v>59</v>
      </c>
      <c r="D60" t="s">
        <v>1140</v>
      </c>
      <c r="E60" s="3" t="s">
        <v>2080</v>
      </c>
      <c r="G60" s="3">
        <v>682</v>
      </c>
      <c r="I60" s="5"/>
      <c r="L60" s="6" t="str">
        <f t="shared" si="0"/>
        <v>F3-59</v>
      </c>
      <c r="M60" t="str">
        <f t="shared" si="1"/>
        <v>カ行</v>
      </c>
      <c r="N60" t="str">
        <f t="shared" si="2"/>
        <v>改良座繰器の発明</v>
      </c>
      <c r="O60" s="7">
        <f t="shared" si="3"/>
      </c>
      <c r="P60">
        <f t="shared" si="4"/>
        <v>682</v>
      </c>
      <c r="R60" t="s">
        <v>1128</v>
      </c>
      <c r="S60" t="s">
        <v>1587</v>
      </c>
      <c r="T60" s="7" t="s">
        <v>1130</v>
      </c>
      <c r="U60" s="11" t="s">
        <v>1588</v>
      </c>
    </row>
    <row r="61" spans="1:21" ht="13.5">
      <c r="A61" s="7">
        <v>1058</v>
      </c>
      <c r="B61" t="s">
        <v>1918</v>
      </c>
      <c r="C61">
        <v>60</v>
      </c>
      <c r="D61" t="s">
        <v>1140</v>
      </c>
      <c r="E61" s="3" t="s">
        <v>1214</v>
      </c>
      <c r="F61" s="3" t="s">
        <v>1995</v>
      </c>
      <c r="G61" s="3">
        <v>509</v>
      </c>
      <c r="I61" s="5"/>
      <c r="L61" s="6" t="str">
        <f t="shared" si="0"/>
        <v>F3-60</v>
      </c>
      <c r="M61" t="str">
        <f t="shared" si="1"/>
        <v>カ行</v>
      </c>
      <c r="N61" t="str">
        <f t="shared" si="2"/>
        <v>餓死不安からの解放　国際貿易による－</v>
      </c>
      <c r="O61" s="7">
        <f t="shared" si="3"/>
      </c>
      <c r="P61">
        <f t="shared" si="4"/>
        <v>509</v>
      </c>
      <c r="R61" t="s">
        <v>1128</v>
      </c>
      <c r="S61" t="s">
        <v>1587</v>
      </c>
      <c r="T61" s="7" t="s">
        <v>1130</v>
      </c>
      <c r="U61" s="11" t="s">
        <v>1588</v>
      </c>
    </row>
    <row r="62" spans="1:21" ht="13.5">
      <c r="A62" s="7">
        <v>1059</v>
      </c>
      <c r="B62" t="s">
        <v>1918</v>
      </c>
      <c r="C62">
        <v>61</v>
      </c>
      <c r="D62" t="s">
        <v>1140</v>
      </c>
      <c r="E62" s="3" t="s">
        <v>1215</v>
      </c>
      <c r="F62" s="3" t="s">
        <v>1996</v>
      </c>
      <c r="G62" s="3">
        <v>786</v>
      </c>
      <c r="I62" s="5"/>
      <c r="L62" s="6" t="str">
        <f t="shared" si="0"/>
        <v>F3-61</v>
      </c>
      <c r="M62" t="str">
        <f t="shared" si="1"/>
        <v>カ行</v>
      </c>
      <c r="N62" t="str">
        <f t="shared" si="2"/>
        <v>株式会社　－関拓者的代表会社</v>
      </c>
      <c r="O62" s="7">
        <f t="shared" si="3"/>
      </c>
      <c r="P62">
        <f t="shared" si="4"/>
        <v>786</v>
      </c>
      <c r="R62" t="s">
        <v>1128</v>
      </c>
      <c r="S62" t="s">
        <v>1587</v>
      </c>
      <c r="T62" s="7" t="s">
        <v>1130</v>
      </c>
      <c r="U62" s="11" t="s">
        <v>1588</v>
      </c>
    </row>
    <row r="63" spans="1:21" ht="13.5">
      <c r="A63" s="7">
        <v>1060</v>
      </c>
      <c r="B63" t="s">
        <v>1918</v>
      </c>
      <c r="C63">
        <v>62</v>
      </c>
      <c r="D63" t="s">
        <v>1140</v>
      </c>
      <c r="E63" s="2" t="s">
        <v>1216</v>
      </c>
      <c r="F63" s="3" t="s">
        <v>1217</v>
      </c>
      <c r="G63" s="3">
        <v>747</v>
      </c>
      <c r="H63">
        <v>1</v>
      </c>
      <c r="I63" s="5" t="s">
        <v>1127</v>
      </c>
      <c r="J63">
        <v>2</v>
      </c>
      <c r="L63" s="6" t="str">
        <f t="shared" si="0"/>
        <v>F3-62</v>
      </c>
      <c r="M63" t="str">
        <f t="shared" si="1"/>
        <v>カ行</v>
      </c>
      <c r="N63" t="str">
        <f t="shared" si="2"/>
        <v>貨幣制度　－旧幣制の不便</v>
      </c>
      <c r="O63" s="7" t="str">
        <f t="shared" si="3"/>
        <v>1/2</v>
      </c>
      <c r="P63">
        <f t="shared" si="4"/>
        <v>747</v>
      </c>
      <c r="R63" t="s">
        <v>1128</v>
      </c>
      <c r="S63" t="s">
        <v>1587</v>
      </c>
      <c r="T63" s="7" t="s">
        <v>1130</v>
      </c>
      <c r="U63" s="11" t="s">
        <v>1588</v>
      </c>
    </row>
    <row r="64" spans="1:21" ht="13.5">
      <c r="A64" s="7">
        <v>1061</v>
      </c>
      <c r="B64" t="s">
        <v>1918</v>
      </c>
      <c r="C64">
        <v>63</v>
      </c>
      <c r="D64" t="s">
        <v>1140</v>
      </c>
      <c r="E64" s="2" t="s">
        <v>1216</v>
      </c>
      <c r="F64" s="3" t="s">
        <v>1218</v>
      </c>
      <c r="G64" s="3">
        <v>750</v>
      </c>
      <c r="H64">
        <v>2</v>
      </c>
      <c r="I64" s="5" t="s">
        <v>1127</v>
      </c>
      <c r="J64">
        <v>2</v>
      </c>
      <c r="L64" s="6" t="str">
        <f t="shared" si="0"/>
        <v>F3-63</v>
      </c>
      <c r="M64" t="str">
        <f t="shared" si="1"/>
        <v>カ行</v>
      </c>
      <c r="N64" t="str">
        <f t="shared" si="2"/>
        <v>貨幣制度　－の近代化的大改革</v>
      </c>
      <c r="O64" s="7" t="str">
        <f t="shared" si="3"/>
        <v>2/2</v>
      </c>
      <c r="P64">
        <f t="shared" si="4"/>
        <v>750</v>
      </c>
      <c r="R64" t="s">
        <v>1128</v>
      </c>
      <c r="S64" t="s">
        <v>1587</v>
      </c>
      <c r="T64" s="7" t="s">
        <v>1130</v>
      </c>
      <c r="U64" s="11" t="s">
        <v>1588</v>
      </c>
    </row>
    <row r="65" spans="1:21" ht="13.5">
      <c r="A65" s="7">
        <v>1062</v>
      </c>
      <c r="B65" t="s">
        <v>1918</v>
      </c>
      <c r="C65">
        <v>64</v>
      </c>
      <c r="D65" t="s">
        <v>1140</v>
      </c>
      <c r="E65" s="3" t="s">
        <v>1219</v>
      </c>
      <c r="G65" s="3">
        <v>875</v>
      </c>
      <c r="L65" s="6" t="str">
        <f t="shared" si="0"/>
        <v>F3-64</v>
      </c>
      <c r="M65" t="str">
        <f t="shared" si="1"/>
        <v>カ行</v>
      </c>
      <c r="N65" t="str">
        <f t="shared" si="2"/>
        <v>貨幣的新蓄積の担当者</v>
      </c>
      <c r="O65" s="7">
        <f t="shared" si="3"/>
      </c>
      <c r="P65">
        <f t="shared" si="4"/>
        <v>875</v>
      </c>
      <c r="R65" t="s">
        <v>1128</v>
      </c>
      <c r="S65" t="s">
        <v>1587</v>
      </c>
      <c r="T65" s="7" t="s">
        <v>1130</v>
      </c>
      <c r="U65" s="11" t="s">
        <v>1588</v>
      </c>
    </row>
    <row r="66" spans="1:21" ht="13.5">
      <c r="A66" s="7">
        <v>1063</v>
      </c>
      <c r="B66" t="s">
        <v>1918</v>
      </c>
      <c r="C66">
        <v>65</v>
      </c>
      <c r="D66" t="s">
        <v>1140</v>
      </c>
      <c r="E66" s="3" t="s">
        <v>1220</v>
      </c>
      <c r="G66" s="3">
        <v>876</v>
      </c>
      <c r="L66" s="6" t="str">
        <f t="shared" si="0"/>
        <v>F3-65</v>
      </c>
      <c r="M66" t="str">
        <f t="shared" si="1"/>
        <v>カ行</v>
      </c>
      <c r="N66" t="str">
        <f t="shared" si="2"/>
        <v>貨幣的蓄積の増大状態</v>
      </c>
      <c r="O66" s="7">
        <f t="shared" si="3"/>
      </c>
      <c r="P66">
        <f t="shared" si="4"/>
        <v>876</v>
      </c>
      <c r="R66" t="s">
        <v>1128</v>
      </c>
      <c r="S66" t="s">
        <v>1587</v>
      </c>
      <c r="T66" s="7" t="s">
        <v>1130</v>
      </c>
      <c r="U66" s="11" t="s">
        <v>1588</v>
      </c>
    </row>
    <row r="67" spans="1:21" ht="13.5">
      <c r="A67" s="7">
        <v>1064</v>
      </c>
      <c r="B67" t="s">
        <v>1918</v>
      </c>
      <c r="C67">
        <v>66</v>
      </c>
      <c r="D67" t="s">
        <v>1140</v>
      </c>
      <c r="E67" s="3" t="s">
        <v>1221</v>
      </c>
      <c r="G67" s="3">
        <v>432</v>
      </c>
      <c r="I67" s="5"/>
      <c r="L67" s="6" t="str">
        <f aca="true" t="shared" si="5" ref="L67:L130">+B67&amp;C67</f>
        <v>F3-66</v>
      </c>
      <c r="M67" t="str">
        <f aca="true" t="shared" si="6" ref="M67:M130">+D67</f>
        <v>カ行</v>
      </c>
      <c r="N67" t="str">
        <f aca="true" t="shared" si="7" ref="N67:N130">+E67&amp;F67</f>
        <v>釜石製鉄所</v>
      </c>
      <c r="O67" s="7">
        <f aca="true" t="shared" si="8" ref="O67:O130">+H67&amp;I67&amp;J67</f>
      </c>
      <c r="P67">
        <f aca="true" t="shared" si="9" ref="P67:P130">+G67</f>
        <v>432</v>
      </c>
      <c r="R67" t="s">
        <v>1128</v>
      </c>
      <c r="S67" t="s">
        <v>1587</v>
      </c>
      <c r="T67" s="7" t="s">
        <v>1130</v>
      </c>
      <c r="U67" s="11" t="s">
        <v>1588</v>
      </c>
    </row>
    <row r="68" spans="1:21" ht="13.5">
      <c r="A68" s="7">
        <v>1065</v>
      </c>
      <c r="B68" t="s">
        <v>1918</v>
      </c>
      <c r="C68">
        <v>67</v>
      </c>
      <c r="D68" t="s">
        <v>1140</v>
      </c>
      <c r="E68" s="2" t="s">
        <v>1289</v>
      </c>
      <c r="G68" s="3">
        <v>433</v>
      </c>
      <c r="H68">
        <v>1</v>
      </c>
      <c r="I68" s="5" t="s">
        <v>1127</v>
      </c>
      <c r="J68">
        <v>2</v>
      </c>
      <c r="L68" s="6" t="str">
        <f t="shared" si="5"/>
        <v>F3-67</v>
      </c>
      <c r="M68" t="str">
        <f t="shared" si="6"/>
        <v>カ行</v>
      </c>
      <c r="N68" t="str">
        <f t="shared" si="7"/>
        <v>ガラ紡機</v>
      </c>
      <c r="O68" s="7" t="str">
        <f t="shared" si="8"/>
        <v>1/2</v>
      </c>
      <c r="P68">
        <f t="shared" si="9"/>
        <v>433</v>
      </c>
      <c r="R68" t="s">
        <v>1128</v>
      </c>
      <c r="S68" t="s">
        <v>1587</v>
      </c>
      <c r="T68" s="7" t="s">
        <v>1130</v>
      </c>
      <c r="U68" s="11" t="s">
        <v>1588</v>
      </c>
    </row>
    <row r="69" spans="1:21" ht="13.5">
      <c r="A69" s="7">
        <v>1066</v>
      </c>
      <c r="B69" t="s">
        <v>1918</v>
      </c>
      <c r="C69">
        <v>68</v>
      </c>
      <c r="D69" t="s">
        <v>1140</v>
      </c>
      <c r="E69" s="2" t="s">
        <v>1289</v>
      </c>
      <c r="G69" s="3">
        <v>608</v>
      </c>
      <c r="H69">
        <v>2</v>
      </c>
      <c r="I69" s="5" t="s">
        <v>1127</v>
      </c>
      <c r="J69">
        <v>2</v>
      </c>
      <c r="L69" s="6" t="str">
        <f t="shared" si="5"/>
        <v>F3-68</v>
      </c>
      <c r="M69" t="str">
        <f t="shared" si="6"/>
        <v>カ行</v>
      </c>
      <c r="N69" t="str">
        <f t="shared" si="7"/>
        <v>ガラ紡機</v>
      </c>
      <c r="O69" s="7" t="str">
        <f t="shared" si="8"/>
        <v>2/2</v>
      </c>
      <c r="P69">
        <f t="shared" si="9"/>
        <v>608</v>
      </c>
      <c r="R69" t="s">
        <v>1128</v>
      </c>
      <c r="S69" t="s">
        <v>1587</v>
      </c>
      <c r="T69" s="7" t="s">
        <v>1130</v>
      </c>
      <c r="U69" s="11" t="s">
        <v>1588</v>
      </c>
    </row>
    <row r="70" spans="1:21" ht="13.5">
      <c r="A70" s="7">
        <v>1067</v>
      </c>
      <c r="B70" t="s">
        <v>1918</v>
      </c>
      <c r="C70">
        <v>69</v>
      </c>
      <c r="D70" t="s">
        <v>1140</v>
      </c>
      <c r="E70" s="2" t="s">
        <v>1290</v>
      </c>
      <c r="G70" s="3">
        <v>782</v>
      </c>
      <c r="H70">
        <v>1</v>
      </c>
      <c r="I70" s="5" t="s">
        <v>1127</v>
      </c>
      <c r="J70">
        <v>2</v>
      </c>
      <c r="L70" s="6" t="str">
        <f t="shared" si="5"/>
        <v>F3-69</v>
      </c>
      <c r="M70" t="str">
        <f t="shared" si="6"/>
        <v>カ行</v>
      </c>
      <c r="N70" t="str">
        <f t="shared" si="7"/>
        <v>為替会社</v>
      </c>
      <c r="O70" s="7" t="str">
        <f t="shared" si="8"/>
        <v>1/2</v>
      </c>
      <c r="P70">
        <f t="shared" si="9"/>
        <v>782</v>
      </c>
      <c r="R70" t="s">
        <v>1128</v>
      </c>
      <c r="S70" t="s">
        <v>1587</v>
      </c>
      <c r="T70" s="7" t="s">
        <v>1130</v>
      </c>
      <c r="U70" s="11" t="s">
        <v>1588</v>
      </c>
    </row>
    <row r="71" spans="1:21" ht="13.5">
      <c r="A71" s="7">
        <v>1068</v>
      </c>
      <c r="B71" t="s">
        <v>1918</v>
      </c>
      <c r="C71">
        <v>70</v>
      </c>
      <c r="D71" t="s">
        <v>1140</v>
      </c>
      <c r="E71" s="2" t="s">
        <v>1290</v>
      </c>
      <c r="G71" s="3">
        <v>798</v>
      </c>
      <c r="H71">
        <v>2</v>
      </c>
      <c r="I71" s="5" t="s">
        <v>1127</v>
      </c>
      <c r="J71">
        <v>2</v>
      </c>
      <c r="L71" s="6" t="str">
        <f t="shared" si="5"/>
        <v>F3-70</v>
      </c>
      <c r="M71" t="str">
        <f t="shared" si="6"/>
        <v>カ行</v>
      </c>
      <c r="N71" t="str">
        <f t="shared" si="7"/>
        <v>為替会社</v>
      </c>
      <c r="O71" s="7" t="str">
        <f t="shared" si="8"/>
        <v>2/2</v>
      </c>
      <c r="P71">
        <f t="shared" si="9"/>
        <v>798</v>
      </c>
      <c r="R71" t="s">
        <v>1128</v>
      </c>
      <c r="S71" t="s">
        <v>1587</v>
      </c>
      <c r="T71" s="7" t="s">
        <v>1130</v>
      </c>
      <c r="U71" s="11" t="s">
        <v>1588</v>
      </c>
    </row>
    <row r="72" spans="1:21" ht="13.5">
      <c r="A72" s="7">
        <v>1069</v>
      </c>
      <c r="B72" t="s">
        <v>1918</v>
      </c>
      <c r="C72">
        <v>71</v>
      </c>
      <c r="D72" t="s">
        <v>1140</v>
      </c>
      <c r="E72" s="3" t="s">
        <v>1222</v>
      </c>
      <c r="G72" s="3">
        <v>766</v>
      </c>
      <c r="I72" s="5"/>
      <c r="L72" s="6" t="str">
        <f t="shared" si="5"/>
        <v>F3-71</v>
      </c>
      <c r="M72" t="str">
        <f t="shared" si="6"/>
        <v>カ行</v>
      </c>
      <c r="N72" t="str">
        <f t="shared" si="7"/>
        <v>官営工場の払下げ方針</v>
      </c>
      <c r="O72" s="7">
        <f t="shared" si="8"/>
      </c>
      <c r="P72">
        <f t="shared" si="9"/>
        <v>766</v>
      </c>
      <c r="R72" t="s">
        <v>1128</v>
      </c>
      <c r="S72" t="s">
        <v>1587</v>
      </c>
      <c r="T72" s="7" t="s">
        <v>1130</v>
      </c>
      <c r="U72" s="11" t="s">
        <v>1588</v>
      </c>
    </row>
    <row r="73" spans="1:21" ht="13.5">
      <c r="A73" s="7">
        <v>1070</v>
      </c>
      <c r="B73" t="s">
        <v>1918</v>
      </c>
      <c r="C73">
        <v>72</v>
      </c>
      <c r="D73" t="s">
        <v>1140</v>
      </c>
      <c r="E73" s="3" t="s">
        <v>1223</v>
      </c>
      <c r="G73" s="3">
        <v>512</v>
      </c>
      <c r="L73" s="6" t="str">
        <f t="shared" si="5"/>
        <v>F3-72</v>
      </c>
      <c r="M73" t="str">
        <f t="shared" si="6"/>
        <v>カ行</v>
      </c>
      <c r="N73" t="str">
        <f t="shared" si="7"/>
        <v>勧業会談会</v>
      </c>
      <c r="O73" s="7">
        <f t="shared" si="8"/>
      </c>
      <c r="P73">
        <f t="shared" si="9"/>
        <v>512</v>
      </c>
      <c r="R73" t="s">
        <v>1128</v>
      </c>
      <c r="S73" t="s">
        <v>1587</v>
      </c>
      <c r="T73" s="7" t="s">
        <v>1130</v>
      </c>
      <c r="U73" s="11" t="s">
        <v>1588</v>
      </c>
    </row>
    <row r="74" spans="1:21" ht="13.5">
      <c r="A74" s="7">
        <v>1071</v>
      </c>
      <c r="B74" t="s">
        <v>1918</v>
      </c>
      <c r="C74">
        <v>73</v>
      </c>
      <c r="D74" t="s">
        <v>1140</v>
      </c>
      <c r="E74" s="3" t="s">
        <v>1224</v>
      </c>
      <c r="G74" s="3">
        <v>454</v>
      </c>
      <c r="L74" s="6" t="str">
        <f t="shared" si="5"/>
        <v>F3-73</v>
      </c>
      <c r="M74" t="str">
        <f t="shared" si="6"/>
        <v>カ行</v>
      </c>
      <c r="N74" t="str">
        <f t="shared" si="7"/>
        <v>官業近代投資の教育効果</v>
      </c>
      <c r="O74" s="7">
        <f t="shared" si="8"/>
      </c>
      <c r="P74">
        <f t="shared" si="9"/>
        <v>454</v>
      </c>
      <c r="R74" t="s">
        <v>1128</v>
      </c>
      <c r="S74" t="s">
        <v>1587</v>
      </c>
      <c r="T74" s="7" t="s">
        <v>1130</v>
      </c>
      <c r="U74" s="11" t="s">
        <v>1588</v>
      </c>
    </row>
    <row r="75" spans="1:21" ht="13.5">
      <c r="A75" s="7">
        <v>1072</v>
      </c>
      <c r="B75" t="s">
        <v>1918</v>
      </c>
      <c r="C75">
        <v>74</v>
      </c>
      <c r="D75" t="s">
        <v>1140</v>
      </c>
      <c r="E75" s="2" t="s">
        <v>1225</v>
      </c>
      <c r="F75" s="3" t="s">
        <v>2081</v>
      </c>
      <c r="G75" s="3">
        <v>567</v>
      </c>
      <c r="H75">
        <v>1</v>
      </c>
      <c r="I75" s="5" t="s">
        <v>1127</v>
      </c>
      <c r="J75">
        <v>4</v>
      </c>
      <c r="L75" s="6" t="str">
        <f t="shared" si="5"/>
        <v>F3-74</v>
      </c>
      <c r="M75" t="str">
        <f t="shared" si="6"/>
        <v>カ行</v>
      </c>
      <c r="N75" t="str">
        <f t="shared" si="7"/>
        <v>官行鉱山　－の営業成績</v>
      </c>
      <c r="O75" s="7" t="str">
        <f t="shared" si="8"/>
        <v>1/4</v>
      </c>
      <c r="P75">
        <f t="shared" si="9"/>
        <v>567</v>
      </c>
      <c r="R75" t="s">
        <v>1128</v>
      </c>
      <c r="S75" t="s">
        <v>1587</v>
      </c>
      <c r="T75" s="7" t="s">
        <v>1130</v>
      </c>
      <c r="U75" s="11" t="s">
        <v>1588</v>
      </c>
    </row>
    <row r="76" spans="1:21" ht="13.5">
      <c r="A76" s="7">
        <v>1073</v>
      </c>
      <c r="B76" t="s">
        <v>1918</v>
      </c>
      <c r="C76">
        <v>75</v>
      </c>
      <c r="D76" t="s">
        <v>1140</v>
      </c>
      <c r="E76" s="2" t="s">
        <v>1225</v>
      </c>
      <c r="F76" s="3" t="s">
        <v>1226</v>
      </c>
      <c r="G76" s="3">
        <v>563</v>
      </c>
      <c r="H76">
        <v>2</v>
      </c>
      <c r="I76" s="5" t="s">
        <v>1127</v>
      </c>
      <c r="J76">
        <v>4</v>
      </c>
      <c r="L76" s="6" t="str">
        <f t="shared" si="5"/>
        <v>F3-75</v>
      </c>
      <c r="M76" t="str">
        <f t="shared" si="6"/>
        <v>カ行</v>
      </c>
      <c r="N76" t="str">
        <f t="shared" si="7"/>
        <v>官行鉱山　－の近代化努力</v>
      </c>
      <c r="O76" s="7" t="str">
        <f t="shared" si="8"/>
        <v>2/4</v>
      </c>
      <c r="P76">
        <f t="shared" si="9"/>
        <v>563</v>
      </c>
      <c r="R76" t="s">
        <v>1128</v>
      </c>
      <c r="S76" t="s">
        <v>1587</v>
      </c>
      <c r="T76" s="7" t="s">
        <v>1130</v>
      </c>
      <c r="U76" s="11" t="s">
        <v>1588</v>
      </c>
    </row>
    <row r="77" spans="1:21" ht="13.5">
      <c r="A77" s="7">
        <v>1074</v>
      </c>
      <c r="B77" t="s">
        <v>1918</v>
      </c>
      <c r="C77">
        <v>76</v>
      </c>
      <c r="D77" t="s">
        <v>1140</v>
      </c>
      <c r="E77" s="2" t="s">
        <v>1225</v>
      </c>
      <c r="F77" s="3" t="s">
        <v>1227</v>
      </c>
      <c r="G77" s="3">
        <v>567</v>
      </c>
      <c r="H77">
        <v>3</v>
      </c>
      <c r="I77" s="5" t="s">
        <v>1127</v>
      </c>
      <c r="J77">
        <v>4</v>
      </c>
      <c r="L77" s="6" t="str">
        <f t="shared" si="5"/>
        <v>F3-76</v>
      </c>
      <c r="M77" t="str">
        <f t="shared" si="6"/>
        <v>カ行</v>
      </c>
      <c r="N77" t="str">
        <f t="shared" si="7"/>
        <v>官行鉱山　－の興業費</v>
      </c>
      <c r="O77" s="7" t="str">
        <f t="shared" si="8"/>
        <v>3/4</v>
      </c>
      <c r="P77">
        <f t="shared" si="9"/>
        <v>567</v>
      </c>
      <c r="R77" t="s">
        <v>1128</v>
      </c>
      <c r="S77" t="s">
        <v>1587</v>
      </c>
      <c r="T77" s="7" t="s">
        <v>1130</v>
      </c>
      <c r="U77" s="11" t="s">
        <v>1588</v>
      </c>
    </row>
    <row r="78" spans="1:21" ht="13.5">
      <c r="A78" s="7">
        <v>1075</v>
      </c>
      <c r="B78" t="s">
        <v>1918</v>
      </c>
      <c r="C78">
        <v>77</v>
      </c>
      <c r="D78" t="s">
        <v>1140</v>
      </c>
      <c r="E78" s="2" t="s">
        <v>1225</v>
      </c>
      <c r="F78" s="3" t="s">
        <v>1228</v>
      </c>
      <c r="G78" s="3">
        <v>565</v>
      </c>
      <c r="H78">
        <v>4</v>
      </c>
      <c r="I78" s="5" t="s">
        <v>1127</v>
      </c>
      <c r="J78">
        <v>4</v>
      </c>
      <c r="L78" s="6" t="str">
        <f t="shared" si="5"/>
        <v>F3-77</v>
      </c>
      <c r="M78" t="str">
        <f t="shared" si="6"/>
        <v>カ行</v>
      </c>
      <c r="N78" t="str">
        <f t="shared" si="7"/>
        <v>官行鉱山　－の西欧技術の導入とその成果</v>
      </c>
      <c r="O78" s="7" t="str">
        <f t="shared" si="8"/>
        <v>4/4</v>
      </c>
      <c r="P78">
        <f t="shared" si="9"/>
        <v>565</v>
      </c>
      <c r="R78" t="s">
        <v>1128</v>
      </c>
      <c r="S78" t="s">
        <v>1587</v>
      </c>
      <c r="T78" s="7" t="s">
        <v>1130</v>
      </c>
      <c r="U78" s="11" t="s">
        <v>1588</v>
      </c>
    </row>
    <row r="79" spans="1:21" ht="13.5">
      <c r="A79" s="7">
        <v>1076</v>
      </c>
      <c r="B79" t="s">
        <v>1918</v>
      </c>
      <c r="C79">
        <v>78</v>
      </c>
      <c r="D79" t="s">
        <v>1140</v>
      </c>
      <c r="E79" s="3" t="s">
        <v>1229</v>
      </c>
      <c r="G79" s="3">
        <v>559</v>
      </c>
      <c r="I79" s="5"/>
      <c r="L79" s="6" t="str">
        <f t="shared" si="5"/>
        <v>F3-78</v>
      </c>
      <c r="M79" t="str">
        <f t="shared" si="6"/>
        <v>カ行</v>
      </c>
      <c r="N79" t="str">
        <f t="shared" si="7"/>
        <v>官行鉱産額</v>
      </c>
      <c r="O79" s="7">
        <f t="shared" si="8"/>
      </c>
      <c r="P79">
        <f t="shared" si="9"/>
        <v>559</v>
      </c>
      <c r="R79" t="s">
        <v>1128</v>
      </c>
      <c r="S79" t="s">
        <v>1587</v>
      </c>
      <c r="T79" s="7" t="s">
        <v>1130</v>
      </c>
      <c r="U79" s="11" t="s">
        <v>1588</v>
      </c>
    </row>
    <row r="80" spans="1:21" ht="13.5">
      <c r="A80" s="7">
        <v>1077</v>
      </c>
      <c r="B80" t="s">
        <v>1918</v>
      </c>
      <c r="C80">
        <v>79</v>
      </c>
      <c r="D80" t="s">
        <v>1140</v>
      </c>
      <c r="E80" s="2" t="s">
        <v>1230</v>
      </c>
      <c r="F80" s="3" t="s">
        <v>1231</v>
      </c>
      <c r="G80" s="3">
        <v>587</v>
      </c>
      <c r="H80">
        <v>1</v>
      </c>
      <c r="I80" s="5" t="s">
        <v>1127</v>
      </c>
      <c r="J80">
        <v>2</v>
      </c>
      <c r="L80" s="6" t="str">
        <f t="shared" si="5"/>
        <v>F3-79</v>
      </c>
      <c r="M80" t="str">
        <f t="shared" si="6"/>
        <v>カ行</v>
      </c>
      <c r="N80" t="str">
        <f t="shared" si="7"/>
        <v>官行鉱山払下げ　－とその寄与</v>
      </c>
      <c r="O80" s="7" t="str">
        <f t="shared" si="8"/>
        <v>1/2</v>
      </c>
      <c r="P80">
        <f t="shared" si="9"/>
        <v>587</v>
      </c>
      <c r="R80" t="s">
        <v>1128</v>
      </c>
      <c r="S80" t="s">
        <v>1587</v>
      </c>
      <c r="T80" s="7" t="s">
        <v>1130</v>
      </c>
      <c r="U80" s="11" t="s">
        <v>1588</v>
      </c>
    </row>
    <row r="81" spans="1:21" ht="13.5">
      <c r="A81" s="7">
        <v>1078</v>
      </c>
      <c r="B81" t="s">
        <v>1918</v>
      </c>
      <c r="C81">
        <v>80</v>
      </c>
      <c r="D81" t="s">
        <v>1140</v>
      </c>
      <c r="E81" s="2" t="s">
        <v>1230</v>
      </c>
      <c r="F81" s="3" t="s">
        <v>1232</v>
      </c>
      <c r="G81" s="3">
        <v>586</v>
      </c>
      <c r="H81">
        <v>2</v>
      </c>
      <c r="I81" s="5" t="s">
        <v>1127</v>
      </c>
      <c r="J81">
        <v>2</v>
      </c>
      <c r="L81" s="6" t="str">
        <f t="shared" si="5"/>
        <v>F3-80</v>
      </c>
      <c r="M81" t="str">
        <f t="shared" si="6"/>
        <v>カ行</v>
      </c>
      <c r="N81" t="str">
        <f t="shared" si="7"/>
        <v>官行鉱山払下げ　－の決定事情</v>
      </c>
      <c r="O81" s="7" t="str">
        <f t="shared" si="8"/>
        <v>2/2</v>
      </c>
      <c r="P81">
        <f t="shared" si="9"/>
        <v>586</v>
      </c>
      <c r="R81" t="s">
        <v>1128</v>
      </c>
      <c r="S81" t="s">
        <v>1587</v>
      </c>
      <c r="T81" s="7" t="s">
        <v>1130</v>
      </c>
      <c r="U81" s="11" t="s">
        <v>1588</v>
      </c>
    </row>
    <row r="82" spans="1:21" ht="13.5">
      <c r="A82" s="7">
        <v>1079</v>
      </c>
      <c r="B82" t="s">
        <v>1918</v>
      </c>
      <c r="C82">
        <v>81</v>
      </c>
      <c r="D82" t="s">
        <v>1140</v>
      </c>
      <c r="E82" s="3" t="s">
        <v>1233</v>
      </c>
      <c r="G82" s="3">
        <v>926</v>
      </c>
      <c r="I82" s="5"/>
      <c r="L82" s="6" t="str">
        <f t="shared" si="5"/>
        <v>F3-81</v>
      </c>
      <c r="M82" t="str">
        <f t="shared" si="6"/>
        <v>カ行</v>
      </c>
      <c r="N82" t="str">
        <f t="shared" si="7"/>
        <v>勧業費の内容</v>
      </c>
      <c r="O82" s="7">
        <f t="shared" si="8"/>
      </c>
      <c r="P82">
        <f t="shared" si="9"/>
        <v>926</v>
      </c>
      <c r="R82" t="s">
        <v>1128</v>
      </c>
      <c r="S82" t="s">
        <v>1587</v>
      </c>
      <c r="T82" s="7" t="s">
        <v>1130</v>
      </c>
      <c r="U82" s="11" t="s">
        <v>1588</v>
      </c>
    </row>
    <row r="83" spans="1:21" ht="13.5">
      <c r="A83" s="7">
        <v>1080</v>
      </c>
      <c r="B83" t="s">
        <v>1918</v>
      </c>
      <c r="C83">
        <v>82</v>
      </c>
      <c r="D83" t="s">
        <v>1140</v>
      </c>
      <c r="E83" s="2" t="s">
        <v>1291</v>
      </c>
      <c r="G83" s="3">
        <v>428</v>
      </c>
      <c r="H83">
        <v>1</v>
      </c>
      <c r="I83" s="5" t="s">
        <v>1127</v>
      </c>
      <c r="J83">
        <v>3</v>
      </c>
      <c r="L83" s="6" t="str">
        <f t="shared" si="5"/>
        <v>F3-82</v>
      </c>
      <c r="M83" t="str">
        <f t="shared" si="6"/>
        <v>カ行</v>
      </c>
      <c r="N83" t="str">
        <f t="shared" si="7"/>
        <v>官尊民卑</v>
      </c>
      <c r="O83" s="7" t="str">
        <f t="shared" si="8"/>
        <v>1/3</v>
      </c>
      <c r="P83">
        <f t="shared" si="9"/>
        <v>428</v>
      </c>
      <c r="R83" t="s">
        <v>1128</v>
      </c>
      <c r="S83" t="s">
        <v>1587</v>
      </c>
      <c r="T83" s="7" t="s">
        <v>1130</v>
      </c>
      <c r="U83" s="11" t="s">
        <v>1588</v>
      </c>
    </row>
    <row r="84" spans="1:21" ht="13.5">
      <c r="A84" s="7">
        <v>1081</v>
      </c>
      <c r="B84" t="s">
        <v>1918</v>
      </c>
      <c r="C84">
        <v>83</v>
      </c>
      <c r="D84" t="s">
        <v>1140</v>
      </c>
      <c r="E84" s="2" t="s">
        <v>1291</v>
      </c>
      <c r="G84" s="3">
        <v>436</v>
      </c>
      <c r="H84">
        <v>2</v>
      </c>
      <c r="I84" s="5" t="s">
        <v>1127</v>
      </c>
      <c r="J84">
        <v>3</v>
      </c>
      <c r="L84" s="6" t="str">
        <f t="shared" si="5"/>
        <v>F3-83</v>
      </c>
      <c r="M84" t="str">
        <f t="shared" si="6"/>
        <v>カ行</v>
      </c>
      <c r="N84" t="str">
        <f t="shared" si="7"/>
        <v>官尊民卑</v>
      </c>
      <c r="O84" s="7" t="str">
        <f t="shared" si="8"/>
        <v>2/3</v>
      </c>
      <c r="P84">
        <f t="shared" si="9"/>
        <v>436</v>
      </c>
      <c r="R84" t="s">
        <v>1128</v>
      </c>
      <c r="S84" t="s">
        <v>1587</v>
      </c>
      <c r="T84" s="7" t="s">
        <v>1130</v>
      </c>
      <c r="U84" s="11" t="s">
        <v>1588</v>
      </c>
    </row>
    <row r="85" spans="1:21" ht="13.5">
      <c r="A85" s="7">
        <v>1082</v>
      </c>
      <c r="B85" t="s">
        <v>1918</v>
      </c>
      <c r="C85">
        <v>84</v>
      </c>
      <c r="D85" t="s">
        <v>1140</v>
      </c>
      <c r="E85" s="2" t="s">
        <v>1291</v>
      </c>
      <c r="F85" s="3" t="s">
        <v>1234</v>
      </c>
      <c r="G85" s="3">
        <v>616</v>
      </c>
      <c r="H85">
        <v>3</v>
      </c>
      <c r="I85" s="5" t="s">
        <v>1127</v>
      </c>
      <c r="J85">
        <v>3</v>
      </c>
      <c r="L85" s="6" t="str">
        <f t="shared" si="5"/>
        <v>F3-84</v>
      </c>
      <c r="M85" t="str">
        <f t="shared" si="6"/>
        <v>カ行</v>
      </c>
      <c r="N85" t="str">
        <f t="shared" si="7"/>
        <v>官尊民卑　－と近代商工業発達の遅延</v>
      </c>
      <c r="O85" s="7" t="str">
        <f t="shared" si="8"/>
        <v>3/3</v>
      </c>
      <c r="P85">
        <f t="shared" si="9"/>
        <v>616</v>
      </c>
      <c r="R85" t="s">
        <v>1128</v>
      </c>
      <c r="S85" t="s">
        <v>1587</v>
      </c>
      <c r="T85" s="7" t="s">
        <v>1130</v>
      </c>
      <c r="U85" s="11" t="s">
        <v>1588</v>
      </c>
    </row>
    <row r="86" spans="1:21" ht="13.5">
      <c r="A86" s="7">
        <v>1083</v>
      </c>
      <c r="B86" t="s">
        <v>1918</v>
      </c>
      <c r="C86">
        <v>85</v>
      </c>
      <c r="D86" t="s">
        <v>1140</v>
      </c>
      <c r="E86" s="3" t="s">
        <v>1235</v>
      </c>
      <c r="G86" s="3">
        <v>415</v>
      </c>
      <c r="I86" s="5"/>
      <c r="L86" s="6" t="str">
        <f t="shared" si="5"/>
        <v>F3-85</v>
      </c>
      <c r="M86" t="str">
        <f t="shared" si="6"/>
        <v>カ行</v>
      </c>
      <c r="N86" t="str">
        <f t="shared" si="7"/>
        <v>官有地の貸与</v>
      </c>
      <c r="O86" s="7">
        <f t="shared" si="8"/>
      </c>
      <c r="P86">
        <f t="shared" si="9"/>
        <v>415</v>
      </c>
      <c r="R86" t="s">
        <v>1128</v>
      </c>
      <c r="S86" t="s">
        <v>1587</v>
      </c>
      <c r="T86" s="7" t="s">
        <v>1130</v>
      </c>
      <c r="U86" s="11" t="s">
        <v>1588</v>
      </c>
    </row>
    <row r="87" spans="1:21" ht="13.5">
      <c r="A87" s="7">
        <v>1084</v>
      </c>
      <c r="B87" t="s">
        <v>1918</v>
      </c>
      <c r="C87">
        <v>86</v>
      </c>
      <c r="D87" t="s">
        <v>1140</v>
      </c>
      <c r="E87" s="3" t="s">
        <v>1236</v>
      </c>
      <c r="G87" s="3">
        <v>415</v>
      </c>
      <c r="I87" s="5"/>
      <c r="L87" s="6" t="str">
        <f t="shared" si="5"/>
        <v>F3-86</v>
      </c>
      <c r="M87" t="str">
        <f t="shared" si="6"/>
        <v>カ行</v>
      </c>
      <c r="N87" t="str">
        <f t="shared" si="7"/>
        <v>官有地の払下げ</v>
      </c>
      <c r="O87" s="7">
        <f t="shared" si="8"/>
      </c>
      <c r="P87">
        <f t="shared" si="9"/>
        <v>415</v>
      </c>
      <c r="R87" t="s">
        <v>1128</v>
      </c>
      <c r="S87" t="s">
        <v>1587</v>
      </c>
      <c r="T87" s="7" t="s">
        <v>1130</v>
      </c>
      <c r="U87" s="11" t="s">
        <v>1588</v>
      </c>
    </row>
    <row r="88" spans="1:21" ht="13.5">
      <c r="A88" s="7">
        <v>1085</v>
      </c>
      <c r="B88" t="s">
        <v>1918</v>
      </c>
      <c r="C88">
        <v>87</v>
      </c>
      <c r="D88" t="s">
        <v>1140</v>
      </c>
      <c r="E88" s="3" t="s">
        <v>1237</v>
      </c>
      <c r="G88" s="3">
        <v>892</v>
      </c>
      <c r="I88" s="5"/>
      <c r="L88" s="6" t="str">
        <f t="shared" si="5"/>
        <v>F3-87</v>
      </c>
      <c r="M88" t="str">
        <f t="shared" si="6"/>
        <v>カ行</v>
      </c>
      <c r="N88" t="str">
        <f t="shared" si="7"/>
        <v>官有物の払下げ</v>
      </c>
      <c r="O88" s="7">
        <f t="shared" si="8"/>
      </c>
      <c r="P88">
        <f t="shared" si="9"/>
        <v>892</v>
      </c>
      <c r="R88" t="s">
        <v>1128</v>
      </c>
      <c r="S88" t="s">
        <v>1587</v>
      </c>
      <c r="T88" s="7" t="s">
        <v>1130</v>
      </c>
      <c r="U88" s="11" t="s">
        <v>1588</v>
      </c>
    </row>
    <row r="89" spans="1:21" ht="13.5">
      <c r="A89" s="7">
        <v>1086</v>
      </c>
      <c r="B89" t="s">
        <v>1918</v>
      </c>
      <c r="C89">
        <v>88</v>
      </c>
      <c r="D89" t="s">
        <v>1140</v>
      </c>
      <c r="E89" s="3" t="s">
        <v>1238</v>
      </c>
      <c r="G89" s="3">
        <v>499</v>
      </c>
      <c r="I89" s="5"/>
      <c r="L89" s="6" t="str">
        <f t="shared" si="5"/>
        <v>F3-88</v>
      </c>
      <c r="M89" t="str">
        <f t="shared" si="6"/>
        <v>カ行</v>
      </c>
      <c r="N89" t="str">
        <f t="shared" si="7"/>
        <v>関連効果の多大な産業の存在と発達</v>
      </c>
      <c r="O89" s="7">
        <f t="shared" si="8"/>
      </c>
      <c r="P89">
        <f t="shared" si="9"/>
        <v>499</v>
      </c>
      <c r="R89" t="s">
        <v>1128</v>
      </c>
      <c r="S89" t="s">
        <v>1587</v>
      </c>
      <c r="T89" s="7" t="s">
        <v>1130</v>
      </c>
      <c r="U89" s="11" t="s">
        <v>1588</v>
      </c>
    </row>
    <row r="90" spans="1:21" ht="13.5">
      <c r="A90" s="7">
        <v>1087</v>
      </c>
      <c r="B90" t="s">
        <v>1918</v>
      </c>
      <c r="C90">
        <v>89</v>
      </c>
      <c r="D90" t="s">
        <v>1140</v>
      </c>
      <c r="E90" s="3" t="s">
        <v>1239</v>
      </c>
      <c r="G90" s="3">
        <v>500</v>
      </c>
      <c r="L90" s="6" t="str">
        <f t="shared" si="5"/>
        <v>F3-89</v>
      </c>
      <c r="M90" t="str">
        <f t="shared" si="6"/>
        <v>カ行</v>
      </c>
      <c r="N90" t="str">
        <f t="shared" si="7"/>
        <v>生糸の発達とその関連効果</v>
      </c>
      <c r="O90" s="7">
        <f t="shared" si="8"/>
      </c>
      <c r="P90">
        <f t="shared" si="9"/>
        <v>500</v>
      </c>
      <c r="R90" t="s">
        <v>1128</v>
      </c>
      <c r="S90" t="s">
        <v>1587</v>
      </c>
      <c r="T90" s="7" t="s">
        <v>1130</v>
      </c>
      <c r="U90" s="11" t="s">
        <v>1588</v>
      </c>
    </row>
    <row r="91" spans="1:21" ht="13.5">
      <c r="A91" s="7">
        <v>1088</v>
      </c>
      <c r="B91" t="s">
        <v>1918</v>
      </c>
      <c r="C91">
        <v>90</v>
      </c>
      <c r="D91" t="s">
        <v>1140</v>
      </c>
      <c r="E91" s="2" t="s">
        <v>579</v>
      </c>
      <c r="F91" s="3" t="s">
        <v>1240</v>
      </c>
      <c r="G91" s="3">
        <v>679</v>
      </c>
      <c r="H91">
        <v>1</v>
      </c>
      <c r="I91" s="5" t="s">
        <v>1127</v>
      </c>
      <c r="J91">
        <v>3</v>
      </c>
      <c r="L91" s="6" t="str">
        <f t="shared" si="5"/>
        <v>F3-90</v>
      </c>
      <c r="M91" t="str">
        <f t="shared" si="6"/>
        <v>カ行</v>
      </c>
      <c r="N91" t="str">
        <f t="shared" si="7"/>
        <v>機械製糸　近代工業の先駆としての－</v>
      </c>
      <c r="O91" s="7" t="str">
        <f t="shared" si="8"/>
        <v>1/3</v>
      </c>
      <c r="P91">
        <f t="shared" si="9"/>
        <v>679</v>
      </c>
      <c r="R91" t="s">
        <v>1128</v>
      </c>
      <c r="S91" t="s">
        <v>1587</v>
      </c>
      <c r="T91" s="7" t="s">
        <v>1130</v>
      </c>
      <c r="U91" s="11" t="s">
        <v>1588</v>
      </c>
    </row>
    <row r="92" spans="1:21" ht="13.5">
      <c r="A92" s="7">
        <v>1089</v>
      </c>
      <c r="B92" t="s">
        <v>1918</v>
      </c>
      <c r="C92">
        <v>91</v>
      </c>
      <c r="D92" t="s">
        <v>1140</v>
      </c>
      <c r="E92" s="2" t="s">
        <v>579</v>
      </c>
      <c r="F92" s="3" t="s">
        <v>1241</v>
      </c>
      <c r="G92" s="3">
        <v>680</v>
      </c>
      <c r="H92">
        <v>2</v>
      </c>
      <c r="I92" s="5" t="s">
        <v>1127</v>
      </c>
      <c r="J92">
        <v>3</v>
      </c>
      <c r="L92" s="6" t="str">
        <f t="shared" si="5"/>
        <v>F3-91</v>
      </c>
      <c r="M92" t="str">
        <f t="shared" si="6"/>
        <v>カ行</v>
      </c>
      <c r="N92" t="str">
        <f t="shared" si="7"/>
        <v>機械製糸　－の日本式化</v>
      </c>
      <c r="O92" s="7" t="str">
        <f t="shared" si="8"/>
        <v>2/3</v>
      </c>
      <c r="P92">
        <f t="shared" si="9"/>
        <v>680</v>
      </c>
      <c r="R92" t="s">
        <v>1128</v>
      </c>
      <c r="S92" t="s">
        <v>1587</v>
      </c>
      <c r="T92" s="7" t="s">
        <v>1130</v>
      </c>
      <c r="U92" s="11" t="s">
        <v>1588</v>
      </c>
    </row>
    <row r="93" spans="1:21" ht="13.5">
      <c r="A93" s="7">
        <v>1090</v>
      </c>
      <c r="B93" t="s">
        <v>1918</v>
      </c>
      <c r="C93">
        <v>92</v>
      </c>
      <c r="D93" t="s">
        <v>1140</v>
      </c>
      <c r="E93" s="2" t="s">
        <v>579</v>
      </c>
      <c r="F93" s="3" t="s">
        <v>1242</v>
      </c>
      <c r="G93" s="3">
        <v>682</v>
      </c>
      <c r="H93">
        <v>3</v>
      </c>
      <c r="I93" s="5" t="s">
        <v>1127</v>
      </c>
      <c r="J93">
        <v>3</v>
      </c>
      <c r="L93" s="6" t="str">
        <f t="shared" si="5"/>
        <v>F3-92</v>
      </c>
      <c r="M93" t="str">
        <f t="shared" si="6"/>
        <v>カ行</v>
      </c>
      <c r="N93" t="str">
        <f t="shared" si="7"/>
        <v>機械製糸　－発達の遅々性の理由</v>
      </c>
      <c r="O93" s="7" t="str">
        <f t="shared" si="8"/>
        <v>3/3</v>
      </c>
      <c r="P93">
        <f t="shared" si="9"/>
        <v>682</v>
      </c>
      <c r="R93" t="s">
        <v>1128</v>
      </c>
      <c r="S93" t="s">
        <v>1587</v>
      </c>
      <c r="T93" s="7" t="s">
        <v>1130</v>
      </c>
      <c r="U93" s="11" t="s">
        <v>1588</v>
      </c>
    </row>
    <row r="94" spans="1:21" ht="13.5">
      <c r="A94" s="7">
        <v>1091</v>
      </c>
      <c r="B94" t="s">
        <v>1918</v>
      </c>
      <c r="C94">
        <v>93</v>
      </c>
      <c r="D94" t="s">
        <v>1140</v>
      </c>
      <c r="E94" s="3" t="s">
        <v>1243</v>
      </c>
      <c r="G94" s="3">
        <v>591</v>
      </c>
      <c r="I94" s="5"/>
      <c r="L94" s="6" t="str">
        <f t="shared" si="5"/>
        <v>F3-93</v>
      </c>
      <c r="M94" t="str">
        <f t="shared" si="6"/>
        <v>カ行</v>
      </c>
      <c r="N94" t="str">
        <f t="shared" si="7"/>
        <v>機械の国産化</v>
      </c>
      <c r="O94" s="7">
        <f t="shared" si="8"/>
      </c>
      <c r="P94">
        <f t="shared" si="9"/>
        <v>591</v>
      </c>
      <c r="R94" t="s">
        <v>1128</v>
      </c>
      <c r="S94" t="s">
        <v>1587</v>
      </c>
      <c r="T94" s="7" t="s">
        <v>1130</v>
      </c>
      <c r="U94" s="11" t="s">
        <v>1588</v>
      </c>
    </row>
    <row r="95" spans="1:21" ht="13.5">
      <c r="A95" s="7">
        <v>1092</v>
      </c>
      <c r="B95" t="s">
        <v>1918</v>
      </c>
      <c r="C95">
        <v>94</v>
      </c>
      <c r="D95" t="s">
        <v>1140</v>
      </c>
      <c r="E95" s="3" t="s">
        <v>1244</v>
      </c>
      <c r="G95" s="3">
        <v>663</v>
      </c>
      <c r="I95" s="5"/>
      <c r="L95" s="6" t="str">
        <f t="shared" si="5"/>
        <v>F3-94</v>
      </c>
      <c r="M95" t="str">
        <f t="shared" si="6"/>
        <v>カ行</v>
      </c>
      <c r="N95" t="str">
        <f t="shared" si="7"/>
        <v>機械輸入の主要内容</v>
      </c>
      <c r="O95" s="7">
        <f t="shared" si="8"/>
      </c>
      <c r="P95">
        <f t="shared" si="9"/>
        <v>663</v>
      </c>
      <c r="R95" t="s">
        <v>1128</v>
      </c>
      <c r="S95" t="s">
        <v>1587</v>
      </c>
      <c r="T95" s="7" t="s">
        <v>1130</v>
      </c>
      <c r="U95" s="11" t="s">
        <v>1588</v>
      </c>
    </row>
    <row r="96" spans="1:21" ht="13.5">
      <c r="A96" s="7">
        <v>1093</v>
      </c>
      <c r="B96" t="s">
        <v>1918</v>
      </c>
      <c r="C96">
        <v>95</v>
      </c>
      <c r="D96" t="s">
        <v>1140</v>
      </c>
      <c r="E96" s="3" t="s">
        <v>1245</v>
      </c>
      <c r="G96" s="3">
        <v>831</v>
      </c>
      <c r="I96" s="5"/>
      <c r="L96" s="6" t="str">
        <f t="shared" si="5"/>
        <v>F3-95</v>
      </c>
      <c r="M96" t="str">
        <f t="shared" si="6"/>
        <v>カ行</v>
      </c>
      <c r="N96" t="str">
        <f t="shared" si="7"/>
        <v>機関銀行</v>
      </c>
      <c r="O96" s="7">
        <f t="shared" si="8"/>
      </c>
      <c r="P96">
        <f t="shared" si="9"/>
        <v>831</v>
      </c>
      <c r="R96" t="s">
        <v>1128</v>
      </c>
      <c r="S96" t="s">
        <v>1587</v>
      </c>
      <c r="T96" s="7" t="s">
        <v>1130</v>
      </c>
      <c r="U96" s="11" t="s">
        <v>1588</v>
      </c>
    </row>
    <row r="97" spans="1:21" ht="13.5">
      <c r="A97" s="7">
        <v>1094</v>
      </c>
      <c r="B97" t="s">
        <v>1918</v>
      </c>
      <c r="C97">
        <v>96</v>
      </c>
      <c r="D97" t="s">
        <v>1140</v>
      </c>
      <c r="E97" s="3" t="s">
        <v>1246</v>
      </c>
      <c r="G97" s="3">
        <v>923</v>
      </c>
      <c r="I97" s="5"/>
      <c r="L97" s="6" t="str">
        <f t="shared" si="5"/>
        <v>F3-96</v>
      </c>
      <c r="M97" t="str">
        <f t="shared" si="6"/>
        <v>カ行</v>
      </c>
      <c r="N97" t="str">
        <f t="shared" si="7"/>
        <v>起業基金の使途別内訳</v>
      </c>
      <c r="O97" s="7">
        <f t="shared" si="8"/>
      </c>
      <c r="P97">
        <f t="shared" si="9"/>
        <v>923</v>
      </c>
      <c r="R97" t="s">
        <v>1128</v>
      </c>
      <c r="S97" t="s">
        <v>1587</v>
      </c>
      <c r="T97" s="7" t="s">
        <v>1130</v>
      </c>
      <c r="U97" s="11" t="s">
        <v>1588</v>
      </c>
    </row>
    <row r="98" spans="1:21" ht="13.5">
      <c r="A98" s="7">
        <v>1095</v>
      </c>
      <c r="B98" t="s">
        <v>1918</v>
      </c>
      <c r="C98">
        <v>97</v>
      </c>
      <c r="D98" t="s">
        <v>1140</v>
      </c>
      <c r="E98" s="3" t="s">
        <v>1247</v>
      </c>
      <c r="G98" s="3">
        <v>716</v>
      </c>
      <c r="I98" s="5"/>
      <c r="L98" s="6" t="str">
        <f t="shared" si="5"/>
        <v>F3-97</v>
      </c>
      <c r="M98" t="str">
        <f t="shared" si="6"/>
        <v>カ行</v>
      </c>
      <c r="N98" t="str">
        <f t="shared" si="7"/>
        <v>機業地</v>
      </c>
      <c r="O98" s="7">
        <f t="shared" si="8"/>
      </c>
      <c r="P98">
        <f t="shared" si="9"/>
        <v>716</v>
      </c>
      <c r="R98" t="s">
        <v>1128</v>
      </c>
      <c r="S98" t="s">
        <v>1587</v>
      </c>
      <c r="T98" s="7" t="s">
        <v>1130</v>
      </c>
      <c r="U98" s="11" t="s">
        <v>1588</v>
      </c>
    </row>
    <row r="99" spans="1:21" ht="13.5">
      <c r="A99" s="7">
        <v>1096</v>
      </c>
      <c r="B99" t="s">
        <v>1918</v>
      </c>
      <c r="C99">
        <v>98</v>
      </c>
      <c r="D99" t="s">
        <v>1140</v>
      </c>
      <c r="E99" s="3" t="s">
        <v>1248</v>
      </c>
      <c r="F99" s="3" t="s">
        <v>1249</v>
      </c>
      <c r="G99" s="3">
        <v>407</v>
      </c>
      <c r="I99" s="5"/>
      <c r="L99" s="6" t="str">
        <f t="shared" si="5"/>
        <v>F3-98</v>
      </c>
      <c r="M99" t="str">
        <f t="shared" si="6"/>
        <v>カ行</v>
      </c>
      <c r="N99" t="str">
        <f t="shared" si="7"/>
        <v>技術　維新前の－</v>
      </c>
      <c r="O99" s="7">
        <f t="shared" si="8"/>
      </c>
      <c r="P99">
        <f t="shared" si="9"/>
        <v>407</v>
      </c>
      <c r="R99" t="s">
        <v>1128</v>
      </c>
      <c r="S99" t="s">
        <v>1587</v>
      </c>
      <c r="T99" s="7" t="s">
        <v>1130</v>
      </c>
      <c r="U99" s="11" t="s">
        <v>1588</v>
      </c>
    </row>
    <row r="100" spans="1:21" ht="13.5">
      <c r="A100" s="7">
        <v>1097</v>
      </c>
      <c r="B100" t="s">
        <v>1918</v>
      </c>
      <c r="C100">
        <v>99</v>
      </c>
      <c r="D100" t="s">
        <v>1140</v>
      </c>
      <c r="E100" s="3" t="s">
        <v>1250</v>
      </c>
      <c r="F100" s="3" t="s">
        <v>1251</v>
      </c>
      <c r="G100" s="3">
        <v>458</v>
      </c>
      <c r="L100" s="6" t="str">
        <f t="shared" si="5"/>
        <v>F3-99</v>
      </c>
      <c r="M100" t="str">
        <f t="shared" si="6"/>
        <v>カ行</v>
      </c>
      <c r="N100" t="str">
        <f t="shared" si="7"/>
        <v>技術上進　－明治初期における性格</v>
      </c>
      <c r="O100" s="7">
        <f t="shared" si="8"/>
      </c>
      <c r="P100">
        <f t="shared" si="9"/>
        <v>458</v>
      </c>
      <c r="R100" t="s">
        <v>1128</v>
      </c>
      <c r="S100" t="s">
        <v>1587</v>
      </c>
      <c r="T100" s="7" t="s">
        <v>1130</v>
      </c>
      <c r="U100" s="11" t="s">
        <v>1588</v>
      </c>
    </row>
    <row r="101" spans="1:21" ht="13.5">
      <c r="A101" s="7">
        <v>1098</v>
      </c>
      <c r="B101" t="s">
        <v>1918</v>
      </c>
      <c r="C101">
        <v>100</v>
      </c>
      <c r="D101" t="s">
        <v>1140</v>
      </c>
      <c r="E101" s="2" t="s">
        <v>1252</v>
      </c>
      <c r="F101" s="3" t="s">
        <v>1253</v>
      </c>
      <c r="G101" s="3">
        <v>936</v>
      </c>
      <c r="H101">
        <v>1</v>
      </c>
      <c r="I101" s="5" t="s">
        <v>1127</v>
      </c>
      <c r="J101">
        <v>3</v>
      </c>
      <c r="L101" s="6" t="str">
        <f t="shared" si="5"/>
        <v>F3-100</v>
      </c>
      <c r="M101" t="str">
        <f t="shared" si="6"/>
        <v>カ行</v>
      </c>
      <c r="N101" t="str">
        <f t="shared" si="7"/>
        <v>汽船　－の導入発達</v>
      </c>
      <c r="O101" s="7" t="str">
        <f t="shared" si="8"/>
        <v>1/3</v>
      </c>
      <c r="P101">
        <f t="shared" si="9"/>
        <v>936</v>
      </c>
      <c r="R101" t="s">
        <v>1128</v>
      </c>
      <c r="S101" t="s">
        <v>1587</v>
      </c>
      <c r="T101" s="7" t="s">
        <v>1130</v>
      </c>
      <c r="U101" s="11" t="s">
        <v>1588</v>
      </c>
    </row>
    <row r="102" spans="1:21" ht="13.5">
      <c r="A102" s="7">
        <v>1099</v>
      </c>
      <c r="B102" t="s">
        <v>1918</v>
      </c>
      <c r="C102">
        <v>101</v>
      </c>
      <c r="D102" t="s">
        <v>1140</v>
      </c>
      <c r="E102" s="2" t="s">
        <v>1252</v>
      </c>
      <c r="F102" s="3" t="s">
        <v>1254</v>
      </c>
      <c r="G102" s="3">
        <v>473</v>
      </c>
      <c r="H102">
        <v>2</v>
      </c>
      <c r="I102" s="5" t="s">
        <v>1127</v>
      </c>
      <c r="J102">
        <v>3</v>
      </c>
      <c r="L102" s="6" t="str">
        <f t="shared" si="5"/>
        <v>F3-101</v>
      </c>
      <c r="M102" t="str">
        <f t="shared" si="6"/>
        <v>カ行</v>
      </c>
      <c r="N102" t="str">
        <f t="shared" si="7"/>
        <v>汽船　－幕藩の購入</v>
      </c>
      <c r="O102" s="7" t="str">
        <f t="shared" si="8"/>
        <v>2/3</v>
      </c>
      <c r="P102">
        <f t="shared" si="9"/>
        <v>473</v>
      </c>
      <c r="R102" t="s">
        <v>1128</v>
      </c>
      <c r="S102" t="s">
        <v>1587</v>
      </c>
      <c r="T102" s="7" t="s">
        <v>1130</v>
      </c>
      <c r="U102" s="11" t="s">
        <v>1588</v>
      </c>
    </row>
    <row r="103" spans="1:21" ht="13.5">
      <c r="A103" s="7">
        <v>1100</v>
      </c>
      <c r="B103" t="s">
        <v>1918</v>
      </c>
      <c r="C103">
        <v>102</v>
      </c>
      <c r="D103" t="s">
        <v>1140</v>
      </c>
      <c r="E103" s="2" t="s">
        <v>1252</v>
      </c>
      <c r="F103" s="3" t="s">
        <v>1255</v>
      </c>
      <c r="G103" s="3">
        <v>936</v>
      </c>
      <c r="H103">
        <v>3</v>
      </c>
      <c r="I103" s="5" t="s">
        <v>1127</v>
      </c>
      <c r="J103">
        <v>3</v>
      </c>
      <c r="L103" s="6" t="str">
        <f t="shared" si="5"/>
        <v>F3-102</v>
      </c>
      <c r="M103" t="str">
        <f t="shared" si="6"/>
        <v>カ行</v>
      </c>
      <c r="N103" t="str">
        <f t="shared" si="7"/>
        <v>汽船　－明治当初の外船支配</v>
      </c>
      <c r="O103" s="7" t="str">
        <f t="shared" si="8"/>
        <v>3/3</v>
      </c>
      <c r="P103">
        <f t="shared" si="9"/>
        <v>936</v>
      </c>
      <c r="R103" t="s">
        <v>1128</v>
      </c>
      <c r="S103" t="s">
        <v>1587</v>
      </c>
      <c r="T103" s="7" t="s">
        <v>1130</v>
      </c>
      <c r="U103" s="11" t="s">
        <v>1588</v>
      </c>
    </row>
    <row r="104" spans="1:21" ht="13.5">
      <c r="A104" s="7">
        <v>1101</v>
      </c>
      <c r="B104" t="s">
        <v>1918</v>
      </c>
      <c r="C104">
        <v>103</v>
      </c>
      <c r="D104" t="s">
        <v>1140</v>
      </c>
      <c r="E104" s="3" t="s">
        <v>1256</v>
      </c>
      <c r="F104" s="3" t="s">
        <v>1257</v>
      </c>
      <c r="G104" s="3">
        <v>472</v>
      </c>
      <c r="I104" s="5"/>
      <c r="L104" s="6" t="str">
        <f t="shared" si="5"/>
        <v>F3-103</v>
      </c>
      <c r="M104" t="str">
        <f t="shared" si="6"/>
        <v>カ行</v>
      </c>
      <c r="N104" t="str">
        <f t="shared" si="7"/>
        <v>汽船建造　徳川末期の－</v>
      </c>
      <c r="O104" s="7">
        <f t="shared" si="8"/>
      </c>
      <c r="P104">
        <f t="shared" si="9"/>
        <v>472</v>
      </c>
      <c r="R104" t="s">
        <v>1128</v>
      </c>
      <c r="S104" t="s">
        <v>1587</v>
      </c>
      <c r="T104" s="7" t="s">
        <v>1130</v>
      </c>
      <c r="U104" s="11" t="s">
        <v>1588</v>
      </c>
    </row>
    <row r="105" spans="1:21" ht="13.5">
      <c r="A105" s="7">
        <v>1102</v>
      </c>
      <c r="B105" t="s">
        <v>1918</v>
      </c>
      <c r="C105">
        <v>104</v>
      </c>
      <c r="D105" t="s">
        <v>1140</v>
      </c>
      <c r="E105" s="3" t="s">
        <v>1258</v>
      </c>
      <c r="G105" s="3">
        <v>501</v>
      </c>
      <c r="L105" s="6" t="str">
        <f t="shared" si="5"/>
        <v>F3-104</v>
      </c>
      <c r="M105" t="str">
        <f t="shared" si="6"/>
        <v>カ行</v>
      </c>
      <c r="N105" t="str">
        <f t="shared" si="7"/>
        <v>汽船・鉄道の発達とその関連効果</v>
      </c>
      <c r="O105" s="7">
        <f t="shared" si="8"/>
      </c>
      <c r="P105">
        <f t="shared" si="9"/>
        <v>501</v>
      </c>
      <c r="R105" t="s">
        <v>1128</v>
      </c>
      <c r="S105" t="s">
        <v>1587</v>
      </c>
      <c r="T105" s="7" t="s">
        <v>1130</v>
      </c>
      <c r="U105" s="11" t="s">
        <v>1588</v>
      </c>
    </row>
    <row r="106" spans="1:21" ht="13.5">
      <c r="A106" s="7">
        <v>1103</v>
      </c>
      <c r="B106" t="s">
        <v>1918</v>
      </c>
      <c r="C106">
        <v>105</v>
      </c>
      <c r="D106" t="s">
        <v>1140</v>
      </c>
      <c r="E106" s="3" t="s">
        <v>1259</v>
      </c>
      <c r="G106" s="3">
        <v>540</v>
      </c>
      <c r="I106" s="5"/>
      <c r="L106" s="6" t="str">
        <f t="shared" si="5"/>
        <v>F3-105</v>
      </c>
      <c r="M106" t="str">
        <f t="shared" si="6"/>
        <v>カ行</v>
      </c>
      <c r="N106" t="str">
        <f t="shared" si="7"/>
        <v>牛馬耕</v>
      </c>
      <c r="O106" s="7">
        <f t="shared" si="8"/>
      </c>
      <c r="P106">
        <f t="shared" si="9"/>
        <v>540</v>
      </c>
      <c r="R106" t="s">
        <v>1128</v>
      </c>
      <c r="S106" t="s">
        <v>1587</v>
      </c>
      <c r="T106" s="7" t="s">
        <v>1130</v>
      </c>
      <c r="U106" s="11" t="s">
        <v>1588</v>
      </c>
    </row>
    <row r="107" spans="1:21" ht="13.5">
      <c r="A107" s="7">
        <v>1104</v>
      </c>
      <c r="B107" t="s">
        <v>1918</v>
      </c>
      <c r="C107">
        <v>106</v>
      </c>
      <c r="D107" t="s">
        <v>1140</v>
      </c>
      <c r="E107" s="2" t="s">
        <v>464</v>
      </c>
      <c r="G107" s="3">
        <v>465</v>
      </c>
      <c r="H107">
        <v>1</v>
      </c>
      <c r="I107" s="5" t="s">
        <v>1127</v>
      </c>
      <c r="J107">
        <v>2</v>
      </c>
      <c r="L107" s="6" t="str">
        <f t="shared" si="5"/>
        <v>F3-106</v>
      </c>
      <c r="M107" t="str">
        <f t="shared" si="6"/>
        <v>カ行</v>
      </c>
      <c r="N107" t="str">
        <f t="shared" si="7"/>
        <v>共進会</v>
      </c>
      <c r="O107" s="7" t="str">
        <f t="shared" si="8"/>
        <v>1/2</v>
      </c>
      <c r="P107">
        <f t="shared" si="9"/>
        <v>465</v>
      </c>
      <c r="R107" t="s">
        <v>1128</v>
      </c>
      <c r="S107" t="s">
        <v>1587</v>
      </c>
      <c r="T107" s="7" t="s">
        <v>1130</v>
      </c>
      <c r="U107" s="11" t="s">
        <v>1588</v>
      </c>
    </row>
    <row r="108" spans="1:21" ht="13.5">
      <c r="A108" s="7">
        <v>1105</v>
      </c>
      <c r="B108" t="s">
        <v>1918</v>
      </c>
      <c r="C108">
        <v>107</v>
      </c>
      <c r="D108" t="s">
        <v>1140</v>
      </c>
      <c r="E108" s="2" t="s">
        <v>464</v>
      </c>
      <c r="F108" s="3" t="s">
        <v>1260</v>
      </c>
      <c r="G108" s="3">
        <v>650</v>
      </c>
      <c r="H108">
        <v>2</v>
      </c>
      <c r="I108" s="5" t="s">
        <v>1127</v>
      </c>
      <c r="J108">
        <v>2</v>
      </c>
      <c r="L108" s="6" t="str">
        <f t="shared" si="5"/>
        <v>F3-107</v>
      </c>
      <c r="M108" t="str">
        <f t="shared" si="6"/>
        <v>カ行</v>
      </c>
      <c r="N108" t="str">
        <f t="shared" si="7"/>
        <v>共進会　－制度</v>
      </c>
      <c r="O108" s="7" t="str">
        <f t="shared" si="8"/>
        <v>2/2</v>
      </c>
      <c r="P108">
        <f t="shared" si="9"/>
        <v>650</v>
      </c>
      <c r="R108" t="s">
        <v>1128</v>
      </c>
      <c r="S108" t="s">
        <v>1587</v>
      </c>
      <c r="T108" s="7" t="s">
        <v>1130</v>
      </c>
      <c r="U108" s="11" t="s">
        <v>1588</v>
      </c>
    </row>
    <row r="109" spans="1:21" ht="13.5">
      <c r="A109" s="7">
        <v>1106</v>
      </c>
      <c r="B109" t="s">
        <v>1918</v>
      </c>
      <c r="C109">
        <v>108</v>
      </c>
      <c r="D109" t="s">
        <v>1140</v>
      </c>
      <c r="E109" s="2" t="s">
        <v>1292</v>
      </c>
      <c r="F109" s="3"/>
      <c r="G109" s="3">
        <v>590</v>
      </c>
      <c r="H109">
        <v>1</v>
      </c>
      <c r="I109" s="5" t="s">
        <v>1127</v>
      </c>
      <c r="J109">
        <v>2</v>
      </c>
      <c r="L109" s="6" t="str">
        <f t="shared" si="5"/>
        <v>F3-108</v>
      </c>
      <c r="M109" t="str">
        <f t="shared" si="6"/>
        <v>カ行</v>
      </c>
      <c r="N109" t="str">
        <f t="shared" si="7"/>
        <v>銀塊相場の下落</v>
      </c>
      <c r="O109" s="7" t="str">
        <f t="shared" si="8"/>
        <v>1/2</v>
      </c>
      <c r="P109">
        <f t="shared" si="9"/>
        <v>590</v>
      </c>
      <c r="R109" t="s">
        <v>1128</v>
      </c>
      <c r="S109" t="s">
        <v>1587</v>
      </c>
      <c r="T109" s="7" t="s">
        <v>1130</v>
      </c>
      <c r="U109" s="11" t="s">
        <v>1588</v>
      </c>
    </row>
    <row r="110" spans="1:21" ht="13.5">
      <c r="A110" s="7">
        <v>1107</v>
      </c>
      <c r="B110" t="s">
        <v>1918</v>
      </c>
      <c r="C110">
        <v>109</v>
      </c>
      <c r="D110" t="s">
        <v>1140</v>
      </c>
      <c r="E110" s="2" t="s">
        <v>1292</v>
      </c>
      <c r="G110" s="3">
        <v>673</v>
      </c>
      <c r="H110">
        <v>2</v>
      </c>
      <c r="I110" s="5" t="s">
        <v>1127</v>
      </c>
      <c r="J110">
        <v>2</v>
      </c>
      <c r="L110" s="6" t="str">
        <f t="shared" si="5"/>
        <v>F3-109</v>
      </c>
      <c r="M110" t="str">
        <f t="shared" si="6"/>
        <v>カ行</v>
      </c>
      <c r="N110" t="str">
        <f t="shared" si="7"/>
        <v>銀塊相場の下落</v>
      </c>
      <c r="O110" s="7" t="str">
        <f t="shared" si="8"/>
        <v>2/2</v>
      </c>
      <c r="P110">
        <f t="shared" si="9"/>
        <v>673</v>
      </c>
      <c r="R110" t="s">
        <v>1128</v>
      </c>
      <c r="S110" t="s">
        <v>1587</v>
      </c>
      <c r="T110" s="7" t="s">
        <v>1130</v>
      </c>
      <c r="U110" s="11" t="s">
        <v>1588</v>
      </c>
    </row>
    <row r="111" spans="1:21" ht="13.5">
      <c r="A111" s="7">
        <v>1108</v>
      </c>
      <c r="B111" t="s">
        <v>1918</v>
      </c>
      <c r="C111">
        <v>110</v>
      </c>
      <c r="D111" t="s">
        <v>1140</v>
      </c>
      <c r="E111" s="3" t="s">
        <v>1261</v>
      </c>
      <c r="G111" s="3">
        <v>767</v>
      </c>
      <c r="L111" s="6" t="str">
        <f t="shared" si="5"/>
        <v>F3-110</v>
      </c>
      <c r="M111" t="str">
        <f t="shared" si="6"/>
        <v>カ行</v>
      </c>
      <c r="N111" t="str">
        <f t="shared" si="7"/>
        <v>銀貨兌換開始</v>
      </c>
      <c r="O111" s="7">
        <f t="shared" si="8"/>
      </c>
      <c r="P111">
        <f t="shared" si="9"/>
        <v>767</v>
      </c>
      <c r="R111" t="s">
        <v>1128</v>
      </c>
      <c r="S111" t="s">
        <v>1587</v>
      </c>
      <c r="T111" s="7" t="s">
        <v>1130</v>
      </c>
      <c r="U111" s="11" t="s">
        <v>1588</v>
      </c>
    </row>
    <row r="112" spans="1:21" ht="13.5">
      <c r="A112" s="7">
        <v>1109</v>
      </c>
      <c r="B112" t="s">
        <v>1918</v>
      </c>
      <c r="C112">
        <v>111</v>
      </c>
      <c r="D112" t="s">
        <v>1140</v>
      </c>
      <c r="E112" s="3" t="s">
        <v>1262</v>
      </c>
      <c r="F112" s="3" t="s">
        <v>1263</v>
      </c>
      <c r="G112" s="3">
        <v>728</v>
      </c>
      <c r="I112" s="5"/>
      <c r="L112" s="6" t="str">
        <f t="shared" si="5"/>
        <v>F3-111</v>
      </c>
      <c r="M112" t="str">
        <f t="shared" si="6"/>
        <v>カ行</v>
      </c>
      <c r="N112" t="str">
        <f t="shared" si="7"/>
        <v>金銀在高　明治2年現在の－</v>
      </c>
      <c r="O112" s="7">
        <f t="shared" si="8"/>
      </c>
      <c r="P112">
        <f t="shared" si="9"/>
        <v>728</v>
      </c>
      <c r="R112" t="s">
        <v>1128</v>
      </c>
      <c r="S112" t="s">
        <v>1587</v>
      </c>
      <c r="T112" s="7" t="s">
        <v>1130</v>
      </c>
      <c r="U112" s="11" t="s">
        <v>1588</v>
      </c>
    </row>
    <row r="113" spans="1:21" ht="13.5">
      <c r="A113" s="7">
        <v>1110</v>
      </c>
      <c r="B113" t="s">
        <v>1918</v>
      </c>
      <c r="C113">
        <v>112</v>
      </c>
      <c r="D113" t="s">
        <v>1140</v>
      </c>
      <c r="E113" s="3" t="s">
        <v>1264</v>
      </c>
      <c r="G113" s="3">
        <v>908</v>
      </c>
      <c r="I113" s="5"/>
      <c r="L113" s="6" t="str">
        <f t="shared" si="5"/>
        <v>F3-112</v>
      </c>
      <c r="M113" t="str">
        <f t="shared" si="6"/>
        <v>カ行</v>
      </c>
      <c r="N113" t="str">
        <f t="shared" si="7"/>
        <v>金銀ストック</v>
      </c>
      <c r="O113" s="7">
        <f t="shared" si="8"/>
      </c>
      <c r="P113">
        <f t="shared" si="9"/>
        <v>908</v>
      </c>
      <c r="R113" t="s">
        <v>1128</v>
      </c>
      <c r="S113" t="s">
        <v>1587</v>
      </c>
      <c r="T113" s="7" t="s">
        <v>1130</v>
      </c>
      <c r="U113" s="11" t="s">
        <v>1588</v>
      </c>
    </row>
    <row r="114" spans="1:21" ht="13.5">
      <c r="A114" s="7">
        <v>1111</v>
      </c>
      <c r="B114" t="s">
        <v>1918</v>
      </c>
      <c r="C114">
        <v>113</v>
      </c>
      <c r="D114" t="s">
        <v>1140</v>
      </c>
      <c r="E114" s="3" t="s">
        <v>1265</v>
      </c>
      <c r="F114" s="3" t="s">
        <v>1266</v>
      </c>
      <c r="G114" s="3">
        <v>727</v>
      </c>
      <c r="L114" s="6" t="str">
        <f t="shared" si="5"/>
        <v>F3-113</v>
      </c>
      <c r="M114" t="str">
        <f t="shared" si="6"/>
        <v>カ行</v>
      </c>
      <c r="N114" t="str">
        <f t="shared" si="7"/>
        <v>金銀蓄積　－幕末の流出</v>
      </c>
      <c r="O114" s="7">
        <f t="shared" si="8"/>
      </c>
      <c r="P114">
        <f t="shared" si="9"/>
        <v>727</v>
      </c>
      <c r="R114" t="s">
        <v>1128</v>
      </c>
      <c r="S114" t="s">
        <v>1587</v>
      </c>
      <c r="T114" s="7" t="s">
        <v>1130</v>
      </c>
      <c r="U114" s="11" t="s">
        <v>1588</v>
      </c>
    </row>
    <row r="115" spans="1:21" ht="13.5">
      <c r="A115" s="7">
        <v>1112</v>
      </c>
      <c r="B115" t="s">
        <v>1918</v>
      </c>
      <c r="C115">
        <v>114</v>
      </c>
      <c r="D115" t="s">
        <v>1140</v>
      </c>
      <c r="E115" s="3" t="s">
        <v>1267</v>
      </c>
      <c r="G115" s="3">
        <v>749</v>
      </c>
      <c r="L115" s="6" t="str">
        <f t="shared" si="5"/>
        <v>F3-114</v>
      </c>
      <c r="M115" t="str">
        <f t="shared" si="6"/>
        <v>カ行</v>
      </c>
      <c r="N115" t="str">
        <f t="shared" si="7"/>
        <v>金銀比価</v>
      </c>
      <c r="O115" s="7">
        <f t="shared" si="8"/>
      </c>
      <c r="P115">
        <f t="shared" si="9"/>
        <v>749</v>
      </c>
      <c r="R115" t="s">
        <v>1128</v>
      </c>
      <c r="S115" t="s">
        <v>1587</v>
      </c>
      <c r="T115" s="7" t="s">
        <v>1130</v>
      </c>
      <c r="U115" s="11" t="s">
        <v>1588</v>
      </c>
    </row>
    <row r="116" spans="1:21" ht="13.5">
      <c r="A116" s="7">
        <v>1113</v>
      </c>
      <c r="B116" t="s">
        <v>1918</v>
      </c>
      <c r="C116">
        <v>115</v>
      </c>
      <c r="D116" t="s">
        <v>1140</v>
      </c>
      <c r="E116" s="2" t="s">
        <v>1268</v>
      </c>
      <c r="G116" s="3">
        <v>820</v>
      </c>
      <c r="H116">
        <v>1</v>
      </c>
      <c r="I116" s="5" t="s">
        <v>1127</v>
      </c>
      <c r="J116">
        <v>2</v>
      </c>
      <c r="L116" s="6" t="str">
        <f t="shared" si="5"/>
        <v>F3-115</v>
      </c>
      <c r="M116" t="str">
        <f t="shared" si="6"/>
        <v>カ行</v>
      </c>
      <c r="N116" t="str">
        <f t="shared" si="7"/>
        <v>銀行条例</v>
      </c>
      <c r="O116" s="7" t="str">
        <f t="shared" si="8"/>
        <v>1/2</v>
      </c>
      <c r="P116">
        <f t="shared" si="9"/>
        <v>820</v>
      </c>
      <c r="R116" t="s">
        <v>1128</v>
      </c>
      <c r="S116" t="s">
        <v>1587</v>
      </c>
      <c r="T116" s="7" t="s">
        <v>1130</v>
      </c>
      <c r="U116" s="11" t="s">
        <v>1588</v>
      </c>
    </row>
    <row r="117" spans="1:21" ht="13.5">
      <c r="A117" s="7">
        <v>1114</v>
      </c>
      <c r="B117" t="s">
        <v>1918</v>
      </c>
      <c r="C117">
        <v>116</v>
      </c>
      <c r="D117" t="s">
        <v>1140</v>
      </c>
      <c r="E117" s="2" t="s">
        <v>1268</v>
      </c>
      <c r="F117" s="3" t="s">
        <v>1269</v>
      </c>
      <c r="G117" s="3">
        <v>804</v>
      </c>
      <c r="H117">
        <v>2</v>
      </c>
      <c r="I117" s="5" t="s">
        <v>1127</v>
      </c>
      <c r="J117">
        <v>2</v>
      </c>
      <c r="L117" s="6" t="str">
        <f t="shared" si="5"/>
        <v>F3-116</v>
      </c>
      <c r="M117" t="str">
        <f t="shared" si="6"/>
        <v>カ行</v>
      </c>
      <c r="N117" t="str">
        <f t="shared" si="7"/>
        <v>銀行条例　－の制定</v>
      </c>
      <c r="O117" s="7" t="str">
        <f t="shared" si="8"/>
        <v>2/2</v>
      </c>
      <c r="P117">
        <f t="shared" si="9"/>
        <v>804</v>
      </c>
      <c r="R117" t="s">
        <v>1128</v>
      </c>
      <c r="S117" t="s">
        <v>1587</v>
      </c>
      <c r="T117" s="7" t="s">
        <v>1130</v>
      </c>
      <c r="U117" s="11" t="s">
        <v>1588</v>
      </c>
    </row>
    <row r="118" spans="1:21" ht="13.5">
      <c r="A118" s="7">
        <v>1115</v>
      </c>
      <c r="B118" t="s">
        <v>1918</v>
      </c>
      <c r="C118">
        <v>117</v>
      </c>
      <c r="D118" t="s">
        <v>1140</v>
      </c>
      <c r="E118" s="2" t="s">
        <v>1270</v>
      </c>
      <c r="G118" s="3">
        <v>797</v>
      </c>
      <c r="H118">
        <v>1</v>
      </c>
      <c r="I118" s="5" t="s">
        <v>1127</v>
      </c>
      <c r="J118">
        <v>2</v>
      </c>
      <c r="L118" s="6" t="str">
        <f t="shared" si="5"/>
        <v>F3-117</v>
      </c>
      <c r="M118" t="str">
        <f t="shared" si="6"/>
        <v>カ行</v>
      </c>
      <c r="N118" t="str">
        <f t="shared" si="7"/>
        <v>銀行制度の導入</v>
      </c>
      <c r="O118" s="7" t="str">
        <f t="shared" si="8"/>
        <v>1/2</v>
      </c>
      <c r="P118">
        <f t="shared" si="9"/>
        <v>797</v>
      </c>
      <c r="R118" t="s">
        <v>1128</v>
      </c>
      <c r="S118" t="s">
        <v>1587</v>
      </c>
      <c r="T118" s="7" t="s">
        <v>1130</v>
      </c>
      <c r="U118" s="11" t="s">
        <v>1588</v>
      </c>
    </row>
    <row r="119" spans="1:21" ht="13.5">
      <c r="A119" s="7">
        <v>1116</v>
      </c>
      <c r="B119" t="s">
        <v>1918</v>
      </c>
      <c r="C119">
        <v>118</v>
      </c>
      <c r="D119" t="s">
        <v>1140</v>
      </c>
      <c r="E119" s="2" t="s">
        <v>1270</v>
      </c>
      <c r="F119" s="3" t="s">
        <v>1271</v>
      </c>
      <c r="G119" s="3">
        <v>797</v>
      </c>
      <c r="H119">
        <v>2</v>
      </c>
      <c r="I119" s="5" t="s">
        <v>1127</v>
      </c>
      <c r="J119">
        <v>2</v>
      </c>
      <c r="L119" s="6" t="str">
        <f t="shared" si="5"/>
        <v>F3-118</v>
      </c>
      <c r="M119" t="str">
        <f t="shared" si="6"/>
        <v>カ行</v>
      </c>
      <c r="N119" t="str">
        <f t="shared" si="7"/>
        <v>銀行制度の導入　－維新当時の四大眼目</v>
      </c>
      <c r="O119" s="7" t="str">
        <f t="shared" si="8"/>
        <v>2/2</v>
      </c>
      <c r="P119">
        <f t="shared" si="9"/>
        <v>797</v>
      </c>
      <c r="R119" t="s">
        <v>1128</v>
      </c>
      <c r="S119" t="s">
        <v>1587</v>
      </c>
      <c r="T119" s="7" t="s">
        <v>1130</v>
      </c>
      <c r="U119" s="11" t="s">
        <v>1588</v>
      </c>
    </row>
    <row r="120" spans="1:21" ht="13.5">
      <c r="A120" s="7">
        <v>1117</v>
      </c>
      <c r="B120" t="s">
        <v>1918</v>
      </c>
      <c r="C120">
        <v>119</v>
      </c>
      <c r="D120" t="s">
        <v>1140</v>
      </c>
      <c r="E120" s="2" t="s">
        <v>1272</v>
      </c>
      <c r="F120" s="3" t="s">
        <v>1273</v>
      </c>
      <c r="G120" s="3">
        <v>822</v>
      </c>
      <c r="H120">
        <v>1</v>
      </c>
      <c r="I120" s="5" t="s">
        <v>1127</v>
      </c>
      <c r="J120">
        <v>2</v>
      </c>
      <c r="L120" s="6" t="str">
        <f t="shared" si="5"/>
        <v>F3-119</v>
      </c>
      <c r="M120" t="str">
        <f t="shared" si="6"/>
        <v>カ行</v>
      </c>
      <c r="N120" t="str">
        <f t="shared" si="7"/>
        <v>銀行制度の発達　－と資金供給力の増大</v>
      </c>
      <c r="O120" s="7" t="str">
        <f t="shared" si="8"/>
        <v>1/2</v>
      </c>
      <c r="P120">
        <f t="shared" si="9"/>
        <v>822</v>
      </c>
      <c r="R120" t="s">
        <v>1128</v>
      </c>
      <c r="S120" t="s">
        <v>1587</v>
      </c>
      <c r="T120" s="7" t="s">
        <v>1130</v>
      </c>
      <c r="U120" s="11" t="s">
        <v>1588</v>
      </c>
    </row>
    <row r="121" spans="1:21" ht="13.5">
      <c r="A121" s="7">
        <v>1118</v>
      </c>
      <c r="B121" t="s">
        <v>1918</v>
      </c>
      <c r="C121">
        <v>120</v>
      </c>
      <c r="D121" t="s">
        <v>1140</v>
      </c>
      <c r="E121" s="2" t="s">
        <v>1272</v>
      </c>
      <c r="F121" s="3" t="s">
        <v>1274</v>
      </c>
      <c r="G121" s="3">
        <v>822</v>
      </c>
      <c r="H121">
        <v>2</v>
      </c>
      <c r="I121" s="5" t="s">
        <v>1127</v>
      </c>
      <c r="J121">
        <v>2</v>
      </c>
      <c r="L121" s="6" t="str">
        <f t="shared" si="5"/>
        <v>F3-120</v>
      </c>
      <c r="M121" t="str">
        <f t="shared" si="6"/>
        <v>カ行</v>
      </c>
      <c r="N121" t="str">
        <f t="shared" si="7"/>
        <v>銀行制度の発達　－と資本形成への寄与</v>
      </c>
      <c r="O121" s="7" t="str">
        <f t="shared" si="8"/>
        <v>2/2</v>
      </c>
      <c r="P121">
        <f t="shared" si="9"/>
        <v>822</v>
      </c>
      <c r="R121" t="s">
        <v>1128</v>
      </c>
      <c r="S121" t="s">
        <v>1587</v>
      </c>
      <c r="T121" s="7" t="s">
        <v>1130</v>
      </c>
      <c r="U121" s="11" t="s">
        <v>1588</v>
      </c>
    </row>
    <row r="122" spans="1:21" ht="13.5">
      <c r="A122" s="7">
        <v>1119</v>
      </c>
      <c r="B122" t="s">
        <v>1918</v>
      </c>
      <c r="C122">
        <v>121</v>
      </c>
      <c r="D122" t="s">
        <v>1140</v>
      </c>
      <c r="E122" s="3" t="s">
        <v>1275</v>
      </c>
      <c r="F122" s="3" t="s">
        <v>1276</v>
      </c>
      <c r="G122" s="3">
        <v>799</v>
      </c>
      <c r="I122" s="5"/>
      <c r="L122" s="6" t="str">
        <f t="shared" si="5"/>
        <v>F3-121</v>
      </c>
      <c r="M122" t="str">
        <f t="shared" si="6"/>
        <v>カ行</v>
      </c>
      <c r="N122" t="str">
        <f t="shared" si="7"/>
        <v>銀行設立　－民間の気運台頭とその性格</v>
      </c>
      <c r="O122" s="7">
        <f t="shared" si="8"/>
      </c>
      <c r="P122">
        <f t="shared" si="9"/>
        <v>799</v>
      </c>
      <c r="R122" t="s">
        <v>1128</v>
      </c>
      <c r="S122" t="s">
        <v>1587</v>
      </c>
      <c r="T122" s="7" t="s">
        <v>1130</v>
      </c>
      <c r="U122" s="11" t="s">
        <v>1588</v>
      </c>
    </row>
    <row r="123" spans="1:21" ht="13.5">
      <c r="A123" s="7">
        <v>1120</v>
      </c>
      <c r="B123" t="s">
        <v>1918</v>
      </c>
      <c r="C123">
        <v>122</v>
      </c>
      <c r="D123" t="s">
        <v>1140</v>
      </c>
      <c r="E123" s="3" t="s">
        <v>1277</v>
      </c>
      <c r="F123" s="3" t="s">
        <v>1278</v>
      </c>
      <c r="G123" s="3">
        <v>835</v>
      </c>
      <c r="I123" s="5"/>
      <c r="L123" s="6" t="str">
        <f t="shared" si="5"/>
        <v>F3-122</v>
      </c>
      <c r="M123" t="str">
        <f t="shared" si="6"/>
        <v>カ行</v>
      </c>
      <c r="N123" t="str">
        <f t="shared" si="7"/>
        <v>銀行の資金運用　－初期の困難</v>
      </c>
      <c r="O123" s="7">
        <f t="shared" si="8"/>
      </c>
      <c r="P123">
        <f t="shared" si="9"/>
        <v>835</v>
      </c>
      <c r="R123" t="s">
        <v>1128</v>
      </c>
      <c r="S123" t="s">
        <v>1587</v>
      </c>
      <c r="T123" s="7" t="s">
        <v>1130</v>
      </c>
      <c r="U123" s="11" t="s">
        <v>1588</v>
      </c>
    </row>
    <row r="124" spans="1:21" ht="13.5">
      <c r="A124" s="7">
        <v>1121</v>
      </c>
      <c r="B124" t="s">
        <v>1918</v>
      </c>
      <c r="C124">
        <v>123</v>
      </c>
      <c r="D124" t="s">
        <v>1140</v>
      </c>
      <c r="E124" s="3" t="s">
        <v>1279</v>
      </c>
      <c r="G124" s="3">
        <v>832</v>
      </c>
      <c r="I124" s="5"/>
      <c r="L124" s="6" t="str">
        <f t="shared" si="5"/>
        <v>F3-123</v>
      </c>
      <c r="M124" t="str">
        <f t="shared" si="6"/>
        <v>カ行</v>
      </c>
      <c r="N124" t="str">
        <f t="shared" si="7"/>
        <v>銀行の倒産</v>
      </c>
      <c r="O124" s="7">
        <f t="shared" si="8"/>
      </c>
      <c r="P124">
        <f t="shared" si="9"/>
        <v>832</v>
      </c>
      <c r="R124" t="s">
        <v>1128</v>
      </c>
      <c r="S124" t="s">
        <v>1587</v>
      </c>
      <c r="T124" s="7" t="s">
        <v>1130</v>
      </c>
      <c r="U124" s="11" t="s">
        <v>1588</v>
      </c>
    </row>
    <row r="125" spans="1:21" ht="13.5">
      <c r="A125" s="7">
        <v>1122</v>
      </c>
      <c r="B125" t="s">
        <v>1918</v>
      </c>
      <c r="C125">
        <v>124</v>
      </c>
      <c r="D125" t="s">
        <v>1140</v>
      </c>
      <c r="E125" s="2" t="s">
        <v>1280</v>
      </c>
      <c r="F125" s="3" t="s">
        <v>1281</v>
      </c>
      <c r="G125" s="3">
        <v>833</v>
      </c>
      <c r="H125">
        <v>1</v>
      </c>
      <c r="I125" s="5" t="s">
        <v>1127</v>
      </c>
      <c r="J125">
        <v>3</v>
      </c>
      <c r="L125" s="6" t="str">
        <f t="shared" si="5"/>
        <v>F3-124</v>
      </c>
      <c r="M125" t="str">
        <f t="shared" si="6"/>
        <v>カ行</v>
      </c>
      <c r="N125" t="str">
        <f t="shared" si="7"/>
        <v>銀行の発達　－銀行機能開発初期の困難</v>
      </c>
      <c r="O125" s="7" t="str">
        <f t="shared" si="8"/>
        <v>1/3</v>
      </c>
      <c r="P125">
        <f t="shared" si="9"/>
        <v>833</v>
      </c>
      <c r="R125" t="s">
        <v>1128</v>
      </c>
      <c r="S125" t="s">
        <v>1587</v>
      </c>
      <c r="T125" s="7" t="s">
        <v>1130</v>
      </c>
      <c r="U125" s="11" t="s">
        <v>1588</v>
      </c>
    </row>
    <row r="126" spans="1:21" ht="13.5">
      <c r="A126" s="7">
        <v>1123</v>
      </c>
      <c r="B126" t="s">
        <v>1918</v>
      </c>
      <c r="C126">
        <v>125</v>
      </c>
      <c r="D126" t="s">
        <v>1140</v>
      </c>
      <c r="E126" s="2" t="s">
        <v>1280</v>
      </c>
      <c r="F126" s="3" t="s">
        <v>1282</v>
      </c>
      <c r="G126" s="3">
        <v>964</v>
      </c>
      <c r="H126">
        <v>2</v>
      </c>
      <c r="I126" s="5" t="s">
        <v>1127</v>
      </c>
      <c r="J126">
        <v>3</v>
      </c>
      <c r="L126" s="6" t="str">
        <f t="shared" si="5"/>
        <v>F3-125</v>
      </c>
      <c r="M126" t="str">
        <f t="shared" si="6"/>
        <v>カ行</v>
      </c>
      <c r="N126" t="str">
        <f t="shared" si="7"/>
        <v>銀行の発達　－と大型資本形成への寄与</v>
      </c>
      <c r="O126" s="7" t="str">
        <f t="shared" si="8"/>
        <v>2/3</v>
      </c>
      <c r="P126">
        <f t="shared" si="9"/>
        <v>964</v>
      </c>
      <c r="R126" t="s">
        <v>1128</v>
      </c>
      <c r="S126" t="s">
        <v>1587</v>
      </c>
      <c r="T126" s="7" t="s">
        <v>1130</v>
      </c>
      <c r="U126" s="11" t="s">
        <v>1588</v>
      </c>
    </row>
    <row r="127" spans="1:21" ht="13.5">
      <c r="A127" s="7">
        <v>1124</v>
      </c>
      <c r="B127" t="s">
        <v>1918</v>
      </c>
      <c r="C127">
        <v>126</v>
      </c>
      <c r="D127" t="s">
        <v>1140</v>
      </c>
      <c r="E127" s="2" t="s">
        <v>1280</v>
      </c>
      <c r="F127" s="3" t="s">
        <v>1283</v>
      </c>
      <c r="G127" s="3">
        <v>838</v>
      </c>
      <c r="H127">
        <v>3</v>
      </c>
      <c r="I127" s="5" t="s">
        <v>1127</v>
      </c>
      <c r="J127">
        <v>3</v>
      </c>
      <c r="L127" s="6" t="str">
        <f t="shared" si="5"/>
        <v>F3-126</v>
      </c>
      <c r="M127" t="str">
        <f t="shared" si="6"/>
        <v>カ行</v>
      </c>
      <c r="N127" t="str">
        <f t="shared" si="7"/>
        <v>銀行の発達　－と金利水準の低下</v>
      </c>
      <c r="O127" s="7" t="str">
        <f t="shared" si="8"/>
        <v>3/3</v>
      </c>
      <c r="P127">
        <f t="shared" si="9"/>
        <v>838</v>
      </c>
      <c r="R127" t="s">
        <v>1128</v>
      </c>
      <c r="S127" t="s">
        <v>1587</v>
      </c>
      <c r="T127" s="7" t="s">
        <v>1130</v>
      </c>
      <c r="U127" s="11" t="s">
        <v>1588</v>
      </c>
    </row>
    <row r="128" spans="1:21" ht="13.5">
      <c r="A128" s="7">
        <v>1125</v>
      </c>
      <c r="B128" t="s">
        <v>1918</v>
      </c>
      <c r="C128">
        <v>127</v>
      </c>
      <c r="D128" t="s">
        <v>1140</v>
      </c>
      <c r="E128" s="3" t="s">
        <v>1284</v>
      </c>
      <c r="G128" s="3">
        <v>803</v>
      </c>
      <c r="I128" s="5"/>
      <c r="L128" s="6" t="str">
        <f t="shared" si="5"/>
        <v>F3-127</v>
      </c>
      <c r="M128" t="str">
        <f t="shared" si="6"/>
        <v>カ行</v>
      </c>
      <c r="N128" t="str">
        <f t="shared" si="7"/>
        <v>銀行類似会社</v>
      </c>
      <c r="O128" s="7">
        <f t="shared" si="8"/>
      </c>
      <c r="P128">
        <f t="shared" si="9"/>
        <v>803</v>
      </c>
      <c r="R128" t="s">
        <v>1128</v>
      </c>
      <c r="S128" t="s">
        <v>1587</v>
      </c>
      <c r="T128" s="7" t="s">
        <v>1130</v>
      </c>
      <c r="U128" s="11" t="s">
        <v>1588</v>
      </c>
    </row>
    <row r="129" spans="1:21" ht="13.5">
      <c r="A129" s="7">
        <v>1126</v>
      </c>
      <c r="B129" t="s">
        <v>1918</v>
      </c>
      <c r="C129">
        <v>128</v>
      </c>
      <c r="D129" t="s">
        <v>1140</v>
      </c>
      <c r="E129" s="3" t="s">
        <v>1285</v>
      </c>
      <c r="G129" s="3">
        <v>936</v>
      </c>
      <c r="L129" s="6" t="str">
        <f t="shared" si="5"/>
        <v>F3-128</v>
      </c>
      <c r="M129" t="str">
        <f t="shared" si="6"/>
        <v>カ行</v>
      </c>
      <c r="N129" t="str">
        <f t="shared" si="7"/>
        <v>近代海運の発達と政府助成</v>
      </c>
      <c r="O129" s="7">
        <f t="shared" si="8"/>
      </c>
      <c r="P129">
        <f t="shared" si="9"/>
        <v>936</v>
      </c>
      <c r="R129" t="s">
        <v>1128</v>
      </c>
      <c r="S129" t="s">
        <v>1587</v>
      </c>
      <c r="T129" s="7" t="s">
        <v>1130</v>
      </c>
      <c r="U129" s="11" t="s">
        <v>1588</v>
      </c>
    </row>
    <row r="130" spans="1:21" ht="13.5">
      <c r="A130" s="7">
        <v>1127</v>
      </c>
      <c r="B130" t="s">
        <v>1918</v>
      </c>
      <c r="C130">
        <v>129</v>
      </c>
      <c r="D130" t="s">
        <v>1140</v>
      </c>
      <c r="E130" s="2" t="s">
        <v>1286</v>
      </c>
      <c r="F130" s="3" t="s">
        <v>1287</v>
      </c>
      <c r="G130" s="3">
        <v>459</v>
      </c>
      <c r="H130">
        <v>1</v>
      </c>
      <c r="I130" s="5" t="s">
        <v>1127</v>
      </c>
      <c r="J130">
        <v>2</v>
      </c>
      <c r="L130" s="6" t="str">
        <f t="shared" si="5"/>
        <v>F3-129</v>
      </c>
      <c r="M130" t="str">
        <f t="shared" si="6"/>
        <v>カ行</v>
      </c>
      <c r="N130" t="str">
        <f t="shared" si="7"/>
        <v>近代技術　－摂取条件の未成熟</v>
      </c>
      <c r="O130" s="7" t="str">
        <f t="shared" si="8"/>
        <v>1/2</v>
      </c>
      <c r="P130">
        <f t="shared" si="9"/>
        <v>459</v>
      </c>
      <c r="R130" t="s">
        <v>1128</v>
      </c>
      <c r="S130" t="s">
        <v>1587</v>
      </c>
      <c r="T130" s="7" t="s">
        <v>1130</v>
      </c>
      <c r="U130" s="11" t="s">
        <v>1588</v>
      </c>
    </row>
    <row r="131" spans="1:21" ht="13.5">
      <c r="A131" s="7">
        <v>1128</v>
      </c>
      <c r="B131" t="s">
        <v>1918</v>
      </c>
      <c r="C131">
        <v>130</v>
      </c>
      <c r="D131" t="s">
        <v>1140</v>
      </c>
      <c r="E131" s="2" t="s">
        <v>1286</v>
      </c>
      <c r="F131" s="3" t="s">
        <v>1288</v>
      </c>
      <c r="G131" s="3">
        <v>407</v>
      </c>
      <c r="H131">
        <v>2</v>
      </c>
      <c r="I131" s="5" t="s">
        <v>1127</v>
      </c>
      <c r="J131">
        <v>2</v>
      </c>
      <c r="L131" s="6" t="str">
        <f aca="true" t="shared" si="10" ref="L131:L194">+B131&amp;C131</f>
        <v>F3-130</v>
      </c>
      <c r="M131" t="str">
        <f aca="true" t="shared" si="11" ref="M131:M194">+D131</f>
        <v>カ行</v>
      </c>
      <c r="N131" t="str">
        <f aca="true" t="shared" si="12" ref="N131:N194">+E131&amp;F131</f>
        <v>近代技術　－の導入移植</v>
      </c>
      <c r="O131" s="7" t="str">
        <f aca="true" t="shared" si="13" ref="O131:O194">+H131&amp;I131&amp;J131</f>
        <v>2/2</v>
      </c>
      <c r="P131">
        <f aca="true" t="shared" si="14" ref="P131:P194">+G131</f>
        <v>407</v>
      </c>
      <c r="R131" t="s">
        <v>1128</v>
      </c>
      <c r="S131" t="s">
        <v>1587</v>
      </c>
      <c r="T131" s="7" t="s">
        <v>1130</v>
      </c>
      <c r="U131" s="11" t="s">
        <v>1588</v>
      </c>
    </row>
    <row r="132" spans="1:21" ht="13.5">
      <c r="A132" s="7">
        <v>1129</v>
      </c>
      <c r="B132" t="s">
        <v>1991</v>
      </c>
      <c r="C132">
        <v>131</v>
      </c>
      <c r="D132" t="s">
        <v>1140</v>
      </c>
      <c r="E132" s="2" t="s">
        <v>1990</v>
      </c>
      <c r="F132" s="3" t="s">
        <v>1919</v>
      </c>
      <c r="G132" s="3">
        <v>738</v>
      </c>
      <c r="H132">
        <v>1</v>
      </c>
      <c r="I132" s="5" t="s">
        <v>1127</v>
      </c>
      <c r="J132">
        <v>2</v>
      </c>
      <c r="L132" s="6" t="str">
        <f t="shared" si="10"/>
        <v>F3-131</v>
      </c>
      <c r="M132" t="str">
        <f t="shared" si="11"/>
        <v>カ行</v>
      </c>
      <c r="N132" t="str">
        <f t="shared" si="12"/>
        <v>近代経済　－建設の資金源</v>
      </c>
      <c r="O132" s="7" t="str">
        <f t="shared" si="13"/>
        <v>1/2</v>
      </c>
      <c r="P132">
        <f t="shared" si="14"/>
        <v>738</v>
      </c>
      <c r="R132" t="s">
        <v>1128</v>
      </c>
      <c r="S132" t="s">
        <v>1587</v>
      </c>
      <c r="T132" s="7" t="s">
        <v>1130</v>
      </c>
      <c r="U132" s="11" t="s">
        <v>1588</v>
      </c>
    </row>
    <row r="133" spans="1:21" ht="13.5">
      <c r="A133" s="7">
        <v>1130</v>
      </c>
      <c r="B133" t="s">
        <v>1991</v>
      </c>
      <c r="C133">
        <v>132</v>
      </c>
      <c r="D133" t="s">
        <v>1140</v>
      </c>
      <c r="E133" s="2" t="s">
        <v>1990</v>
      </c>
      <c r="F133" s="3" t="s">
        <v>1920</v>
      </c>
      <c r="G133" s="3">
        <v>434</v>
      </c>
      <c r="H133">
        <v>2</v>
      </c>
      <c r="I133" s="5" t="s">
        <v>1127</v>
      </c>
      <c r="J133">
        <v>2</v>
      </c>
      <c r="L133" s="6" t="str">
        <f t="shared" si="10"/>
        <v>F3-132</v>
      </c>
      <c r="M133" t="str">
        <f t="shared" si="11"/>
        <v>カ行</v>
      </c>
      <c r="N133" t="str">
        <f t="shared" si="12"/>
        <v>近代経済　－の摂取発展に必要な人的装備</v>
      </c>
      <c r="O133" s="7" t="str">
        <f t="shared" si="13"/>
        <v>2/2</v>
      </c>
      <c r="P133">
        <f t="shared" si="14"/>
        <v>434</v>
      </c>
      <c r="R133" t="s">
        <v>1128</v>
      </c>
      <c r="S133" t="s">
        <v>1587</v>
      </c>
      <c r="T133" s="7" t="s">
        <v>1130</v>
      </c>
      <c r="U133" s="11" t="s">
        <v>1588</v>
      </c>
    </row>
    <row r="134" spans="1:21" ht="13.5">
      <c r="A134" s="7">
        <v>1131</v>
      </c>
      <c r="B134" t="s">
        <v>1991</v>
      </c>
      <c r="C134">
        <v>133</v>
      </c>
      <c r="D134" t="s">
        <v>1140</v>
      </c>
      <c r="E134" s="2" t="s">
        <v>505</v>
      </c>
      <c r="F134" s="3" t="s">
        <v>1921</v>
      </c>
      <c r="G134" s="3">
        <v>604</v>
      </c>
      <c r="H134">
        <v>1</v>
      </c>
      <c r="I134" s="5" t="s">
        <v>1127</v>
      </c>
      <c r="J134">
        <v>8</v>
      </c>
      <c r="L134" s="6" t="str">
        <f t="shared" si="10"/>
        <v>F3-133</v>
      </c>
      <c r="M134" t="str">
        <f t="shared" si="11"/>
        <v>カ行</v>
      </c>
      <c r="N134" t="str">
        <f t="shared" si="12"/>
        <v>近代工業　－士族の親和感（商業賤視に比し）</v>
      </c>
      <c r="O134" s="7" t="str">
        <f t="shared" si="13"/>
        <v>1/8</v>
      </c>
      <c r="P134">
        <f t="shared" si="14"/>
        <v>604</v>
      </c>
      <c r="R134" t="s">
        <v>1128</v>
      </c>
      <c r="S134" t="s">
        <v>1587</v>
      </c>
      <c r="T134" s="7" t="s">
        <v>1130</v>
      </c>
      <c r="U134" s="11" t="s">
        <v>1588</v>
      </c>
    </row>
    <row r="135" spans="1:21" ht="13.5">
      <c r="A135" s="7">
        <v>1132</v>
      </c>
      <c r="B135" t="s">
        <v>1991</v>
      </c>
      <c r="C135">
        <v>134</v>
      </c>
      <c r="D135" t="s">
        <v>1140</v>
      </c>
      <c r="E135" s="2" t="s">
        <v>505</v>
      </c>
      <c r="F135" s="3" t="s">
        <v>1997</v>
      </c>
      <c r="G135" s="3">
        <v>669</v>
      </c>
      <c r="H135">
        <v>2</v>
      </c>
      <c r="I135" s="5" t="s">
        <v>1127</v>
      </c>
      <c r="J135">
        <v>8</v>
      </c>
      <c r="L135" s="6" t="str">
        <f t="shared" si="10"/>
        <v>F3-134</v>
      </c>
      <c r="M135" t="str">
        <f t="shared" si="11"/>
        <v>カ行</v>
      </c>
      <c r="N135" t="str">
        <f t="shared" si="12"/>
        <v>近代工業　－小資本による摂取の盛行</v>
      </c>
      <c r="O135" s="7" t="str">
        <f t="shared" si="13"/>
        <v>2/8</v>
      </c>
      <c r="P135">
        <f t="shared" si="14"/>
        <v>669</v>
      </c>
      <c r="R135" t="s">
        <v>1128</v>
      </c>
      <c r="S135" t="s">
        <v>1587</v>
      </c>
      <c r="T135" s="7" t="s">
        <v>1130</v>
      </c>
      <c r="U135" s="11" t="s">
        <v>1588</v>
      </c>
    </row>
    <row r="136" spans="1:21" ht="13.5">
      <c r="A136" s="7">
        <v>1133</v>
      </c>
      <c r="B136" t="s">
        <v>1991</v>
      </c>
      <c r="C136">
        <v>135</v>
      </c>
      <c r="D136" t="s">
        <v>1140</v>
      </c>
      <c r="E136" s="2" t="s">
        <v>505</v>
      </c>
      <c r="F136" s="3" t="s">
        <v>1922</v>
      </c>
      <c r="G136" s="3">
        <v>668</v>
      </c>
      <c r="H136">
        <v>3</v>
      </c>
      <c r="I136" s="5" t="s">
        <v>1127</v>
      </c>
      <c r="J136">
        <v>8</v>
      </c>
      <c r="L136" s="6" t="str">
        <f t="shared" si="10"/>
        <v>F3-135</v>
      </c>
      <c r="M136" t="str">
        <f t="shared" si="11"/>
        <v>カ行</v>
      </c>
      <c r="N136" t="str">
        <f t="shared" si="12"/>
        <v>近代工業　－設備費の過高</v>
      </c>
      <c r="O136" s="7" t="str">
        <f t="shared" si="13"/>
        <v>3/8</v>
      </c>
      <c r="P136">
        <f t="shared" si="14"/>
        <v>668</v>
      </c>
      <c r="R136" t="s">
        <v>1128</v>
      </c>
      <c r="S136" t="s">
        <v>1587</v>
      </c>
      <c r="T136" s="7" t="s">
        <v>1130</v>
      </c>
      <c r="U136" s="11" t="s">
        <v>1588</v>
      </c>
    </row>
    <row r="137" spans="1:21" ht="13.5">
      <c r="A137" s="7">
        <v>1134</v>
      </c>
      <c r="B137" t="s">
        <v>1991</v>
      </c>
      <c r="C137">
        <v>136</v>
      </c>
      <c r="D137" t="s">
        <v>1140</v>
      </c>
      <c r="E137" s="2" t="s">
        <v>505</v>
      </c>
      <c r="F137" s="3" t="s">
        <v>1923</v>
      </c>
      <c r="G137" s="3">
        <v>701</v>
      </c>
      <c r="H137">
        <v>4</v>
      </c>
      <c r="I137" s="5" t="s">
        <v>1127</v>
      </c>
      <c r="J137">
        <v>8</v>
      </c>
      <c r="L137" s="6" t="str">
        <f t="shared" si="10"/>
        <v>F3-136</v>
      </c>
      <c r="M137" t="str">
        <f t="shared" si="11"/>
        <v>カ行</v>
      </c>
      <c r="N137" t="str">
        <f t="shared" si="12"/>
        <v>近代工業　－中小規模を有利とした要因</v>
      </c>
      <c r="O137" s="7" t="str">
        <f t="shared" si="13"/>
        <v>4/8</v>
      </c>
      <c r="P137">
        <f t="shared" si="14"/>
        <v>701</v>
      </c>
      <c r="R137" t="s">
        <v>1128</v>
      </c>
      <c r="S137" t="s">
        <v>1587</v>
      </c>
      <c r="T137" s="7" t="s">
        <v>1130</v>
      </c>
      <c r="U137" s="11" t="s">
        <v>1588</v>
      </c>
    </row>
    <row r="138" spans="1:21" ht="13.5">
      <c r="A138" s="7">
        <v>1135</v>
      </c>
      <c r="B138" t="s">
        <v>1991</v>
      </c>
      <c r="C138">
        <v>137</v>
      </c>
      <c r="D138" t="s">
        <v>1140</v>
      </c>
      <c r="E138" s="2" t="s">
        <v>505</v>
      </c>
      <c r="F138" s="3" t="s">
        <v>1924</v>
      </c>
      <c r="G138" s="3">
        <v>605</v>
      </c>
      <c r="H138">
        <v>5</v>
      </c>
      <c r="I138" s="5" t="s">
        <v>1127</v>
      </c>
      <c r="J138">
        <v>8</v>
      </c>
      <c r="L138" s="6" t="str">
        <f t="shared" si="10"/>
        <v>F3-137</v>
      </c>
      <c r="M138" t="str">
        <f t="shared" si="11"/>
        <v>カ行</v>
      </c>
      <c r="N138" t="str">
        <f t="shared" si="12"/>
        <v>近代工業　－の開拓者としての士族</v>
      </c>
      <c r="O138" s="7" t="str">
        <f t="shared" si="13"/>
        <v>5/8</v>
      </c>
      <c r="P138">
        <f t="shared" si="14"/>
        <v>605</v>
      </c>
      <c r="R138" t="s">
        <v>1128</v>
      </c>
      <c r="S138" t="s">
        <v>1587</v>
      </c>
      <c r="T138" s="7" t="s">
        <v>1130</v>
      </c>
      <c r="U138" s="11" t="s">
        <v>1588</v>
      </c>
    </row>
    <row r="139" spans="1:21" ht="13.5">
      <c r="A139" s="7">
        <v>1136</v>
      </c>
      <c r="B139" t="s">
        <v>1991</v>
      </c>
      <c r="C139">
        <v>138</v>
      </c>
      <c r="D139" t="s">
        <v>1140</v>
      </c>
      <c r="E139" s="2" t="s">
        <v>505</v>
      </c>
      <c r="F139" s="3" t="s">
        <v>1925</v>
      </c>
      <c r="G139" s="3">
        <v>703</v>
      </c>
      <c r="H139">
        <v>6</v>
      </c>
      <c r="I139" s="5" t="s">
        <v>1127</v>
      </c>
      <c r="J139">
        <v>8</v>
      </c>
      <c r="L139" s="6" t="str">
        <f t="shared" si="10"/>
        <v>F3-138</v>
      </c>
      <c r="M139" t="str">
        <f t="shared" si="11"/>
        <v>カ行</v>
      </c>
      <c r="N139" t="str">
        <f t="shared" si="12"/>
        <v>近代工業　－の中小経営化努力</v>
      </c>
      <c r="O139" s="7" t="str">
        <f t="shared" si="13"/>
        <v>6/8</v>
      </c>
      <c r="P139">
        <f t="shared" si="14"/>
        <v>703</v>
      </c>
      <c r="R139" t="s">
        <v>1128</v>
      </c>
      <c r="S139" t="s">
        <v>1587</v>
      </c>
      <c r="T139" s="7" t="s">
        <v>1130</v>
      </c>
      <c r="U139" s="11" t="s">
        <v>1588</v>
      </c>
    </row>
    <row r="140" spans="1:21" ht="13.5">
      <c r="A140" s="7">
        <v>1137</v>
      </c>
      <c r="B140" t="s">
        <v>1991</v>
      </c>
      <c r="C140">
        <v>139</v>
      </c>
      <c r="D140" t="s">
        <v>1140</v>
      </c>
      <c r="E140" s="2" t="s">
        <v>505</v>
      </c>
      <c r="F140" s="3" t="s">
        <v>1926</v>
      </c>
      <c r="G140" s="3">
        <v>614</v>
      </c>
      <c r="H140">
        <v>7</v>
      </c>
      <c r="I140" s="5" t="s">
        <v>1127</v>
      </c>
      <c r="J140">
        <v>8</v>
      </c>
      <c r="L140" s="6" t="str">
        <f t="shared" si="10"/>
        <v>F3-139</v>
      </c>
      <c r="M140" t="str">
        <f t="shared" si="11"/>
        <v>カ行</v>
      </c>
      <c r="N140" t="str">
        <f t="shared" si="12"/>
        <v>近代工業　－発達の基礎条件の成熟</v>
      </c>
      <c r="O140" s="7" t="str">
        <f t="shared" si="13"/>
        <v>7/8</v>
      </c>
      <c r="P140">
        <f t="shared" si="14"/>
        <v>614</v>
      </c>
      <c r="R140" t="s">
        <v>1128</v>
      </c>
      <c r="S140" t="s">
        <v>1587</v>
      </c>
      <c r="T140" s="7" t="s">
        <v>1130</v>
      </c>
      <c r="U140" s="11" t="s">
        <v>1588</v>
      </c>
    </row>
    <row r="141" spans="1:21" ht="13.5">
      <c r="A141" s="7">
        <v>1138</v>
      </c>
      <c r="B141" t="s">
        <v>1991</v>
      </c>
      <c r="C141">
        <v>140</v>
      </c>
      <c r="D141" t="s">
        <v>1140</v>
      </c>
      <c r="E141" s="2" t="s">
        <v>505</v>
      </c>
      <c r="F141" s="3" t="s">
        <v>1927</v>
      </c>
      <c r="G141" s="3">
        <v>607</v>
      </c>
      <c r="H141">
        <v>8</v>
      </c>
      <c r="I141" s="5" t="s">
        <v>1127</v>
      </c>
      <c r="J141">
        <v>8</v>
      </c>
      <c r="L141" s="6" t="str">
        <f t="shared" si="10"/>
        <v>F3-140</v>
      </c>
      <c r="M141" t="str">
        <f t="shared" si="11"/>
        <v>カ行</v>
      </c>
      <c r="N141" t="str">
        <f t="shared" si="12"/>
        <v>近代工業　－への適応能力</v>
      </c>
      <c r="O141" s="7" t="str">
        <f t="shared" si="13"/>
        <v>8/8</v>
      </c>
      <c r="P141">
        <f t="shared" si="14"/>
        <v>607</v>
      </c>
      <c r="R141" t="s">
        <v>1128</v>
      </c>
      <c r="S141" t="s">
        <v>1587</v>
      </c>
      <c r="T141" s="7" t="s">
        <v>1130</v>
      </c>
      <c r="U141" s="11" t="s">
        <v>1588</v>
      </c>
    </row>
    <row r="142" spans="1:21" ht="13.5">
      <c r="A142" s="7">
        <v>1139</v>
      </c>
      <c r="B142" t="s">
        <v>1991</v>
      </c>
      <c r="C142">
        <v>141</v>
      </c>
      <c r="D142" t="s">
        <v>1140</v>
      </c>
      <c r="E142" s="2" t="s">
        <v>1928</v>
      </c>
      <c r="F142" s="3" t="s">
        <v>1929</v>
      </c>
      <c r="G142" s="3">
        <v>661</v>
      </c>
      <c r="H142">
        <v>1</v>
      </c>
      <c r="I142" s="5" t="s">
        <v>1127</v>
      </c>
      <c r="J142">
        <v>5</v>
      </c>
      <c r="L142" s="6" t="str">
        <f t="shared" si="10"/>
        <v>F3-141</v>
      </c>
      <c r="M142" t="str">
        <f t="shared" si="11"/>
        <v>カ行</v>
      </c>
      <c r="N142" t="str">
        <f t="shared" si="12"/>
        <v>近代工業（本格的）　－外商の設立したもの</v>
      </c>
      <c r="O142" s="7" t="str">
        <f t="shared" si="13"/>
        <v>1/5</v>
      </c>
      <c r="P142">
        <f t="shared" si="14"/>
        <v>661</v>
      </c>
      <c r="R142" t="s">
        <v>1128</v>
      </c>
      <c r="S142" t="s">
        <v>1587</v>
      </c>
      <c r="T142" s="7" t="s">
        <v>1130</v>
      </c>
      <c r="U142" s="11" t="s">
        <v>1588</v>
      </c>
    </row>
    <row r="143" spans="1:21" ht="13.5">
      <c r="A143" s="7">
        <v>1140</v>
      </c>
      <c r="B143" t="s">
        <v>1991</v>
      </c>
      <c r="C143">
        <v>142</v>
      </c>
      <c r="D143" t="s">
        <v>1140</v>
      </c>
      <c r="E143" s="2" t="s">
        <v>1928</v>
      </c>
      <c r="F143" s="3" t="s">
        <v>1930</v>
      </c>
      <c r="G143" s="3">
        <v>678</v>
      </c>
      <c r="H143">
        <v>2</v>
      </c>
      <c r="I143" s="5" t="s">
        <v>1127</v>
      </c>
      <c r="J143">
        <v>5</v>
      </c>
      <c r="L143" s="6" t="str">
        <f t="shared" si="10"/>
        <v>F3-142</v>
      </c>
      <c r="M143" t="str">
        <f t="shared" si="11"/>
        <v>カ行</v>
      </c>
      <c r="N143" t="str">
        <f t="shared" si="12"/>
        <v>近代工業（本格的）　－建設の先駆的産業</v>
      </c>
      <c r="O143" s="7" t="str">
        <f t="shared" si="13"/>
        <v>2/5</v>
      </c>
      <c r="P143">
        <f t="shared" si="14"/>
        <v>678</v>
      </c>
      <c r="R143" t="s">
        <v>1128</v>
      </c>
      <c r="S143" t="s">
        <v>1587</v>
      </c>
      <c r="T143" s="7" t="s">
        <v>1130</v>
      </c>
      <c r="U143" s="11" t="s">
        <v>1588</v>
      </c>
    </row>
    <row r="144" spans="1:21" ht="13.5">
      <c r="A144" s="7">
        <v>1141</v>
      </c>
      <c r="B144" t="s">
        <v>1991</v>
      </c>
      <c r="C144">
        <v>143</v>
      </c>
      <c r="D144" t="s">
        <v>1140</v>
      </c>
      <c r="E144" s="2" t="s">
        <v>1928</v>
      </c>
      <c r="F144" s="3" t="s">
        <v>1931</v>
      </c>
      <c r="G144" s="3">
        <v>660</v>
      </c>
      <c r="H144">
        <v>3</v>
      </c>
      <c r="I144" s="5" t="s">
        <v>1127</v>
      </c>
      <c r="J144">
        <v>5</v>
      </c>
      <c r="L144" s="6" t="str">
        <f t="shared" si="10"/>
        <v>F3-143</v>
      </c>
      <c r="M144" t="str">
        <f t="shared" si="11"/>
        <v>カ行</v>
      </c>
      <c r="N144" t="str">
        <f t="shared" si="12"/>
        <v>近代工業（本格的）　－政府による導入移植</v>
      </c>
      <c r="O144" s="7" t="str">
        <f t="shared" si="13"/>
        <v>3/5</v>
      </c>
      <c r="P144">
        <f t="shared" si="14"/>
        <v>660</v>
      </c>
      <c r="R144" t="s">
        <v>1128</v>
      </c>
      <c r="S144" t="s">
        <v>1587</v>
      </c>
      <c r="T144" s="7" t="s">
        <v>1130</v>
      </c>
      <c r="U144" s="11" t="s">
        <v>1588</v>
      </c>
    </row>
    <row r="145" spans="1:21" ht="13.5">
      <c r="A145" s="7">
        <v>1142</v>
      </c>
      <c r="B145" t="s">
        <v>1991</v>
      </c>
      <c r="C145">
        <v>144</v>
      </c>
      <c r="D145" t="s">
        <v>1140</v>
      </c>
      <c r="E145" s="2" t="s">
        <v>1928</v>
      </c>
      <c r="F145" s="3" t="s">
        <v>1932</v>
      </c>
      <c r="G145" s="3">
        <v>659</v>
      </c>
      <c r="H145">
        <v>4</v>
      </c>
      <c r="I145" s="5" t="s">
        <v>1127</v>
      </c>
      <c r="J145">
        <v>5</v>
      </c>
      <c r="L145" s="6" t="str">
        <f t="shared" si="10"/>
        <v>F3-144</v>
      </c>
      <c r="M145" t="str">
        <f t="shared" si="11"/>
        <v>カ行</v>
      </c>
      <c r="N145" t="str">
        <f t="shared" si="12"/>
        <v>近代工業（本格的）　－の発足</v>
      </c>
      <c r="O145" s="7" t="str">
        <f t="shared" si="13"/>
        <v>4/5</v>
      </c>
      <c r="P145">
        <f t="shared" si="14"/>
        <v>659</v>
      </c>
      <c r="R145" t="s">
        <v>1128</v>
      </c>
      <c r="S145" t="s">
        <v>1587</v>
      </c>
      <c r="T145" s="7" t="s">
        <v>1130</v>
      </c>
      <c r="U145" s="11" t="s">
        <v>1588</v>
      </c>
    </row>
    <row r="146" spans="1:21" ht="13.5">
      <c r="A146" s="7">
        <v>1143</v>
      </c>
      <c r="B146" t="s">
        <v>1991</v>
      </c>
      <c r="C146">
        <v>145</v>
      </c>
      <c r="D146" t="s">
        <v>1140</v>
      </c>
      <c r="E146" s="2" t="s">
        <v>1928</v>
      </c>
      <c r="F146" s="3" t="s">
        <v>1933</v>
      </c>
      <c r="G146" s="3">
        <v>670</v>
      </c>
      <c r="H146">
        <v>5</v>
      </c>
      <c r="I146" s="5" t="s">
        <v>1127</v>
      </c>
      <c r="J146">
        <v>5</v>
      </c>
      <c r="L146" s="6" t="str">
        <f t="shared" si="10"/>
        <v>F3-145</v>
      </c>
      <c r="M146" t="str">
        <f t="shared" si="11"/>
        <v>カ行</v>
      </c>
      <c r="N146" t="str">
        <f t="shared" si="12"/>
        <v>近代工業（本格的）　－パイオニア企業の成功例</v>
      </c>
      <c r="O146" s="7" t="str">
        <f t="shared" si="13"/>
        <v>5/5</v>
      </c>
      <c r="P146">
        <f t="shared" si="14"/>
        <v>670</v>
      </c>
      <c r="R146" t="s">
        <v>1128</v>
      </c>
      <c r="S146" t="s">
        <v>1587</v>
      </c>
      <c r="T146" s="7" t="s">
        <v>1130</v>
      </c>
      <c r="U146" s="11" t="s">
        <v>1588</v>
      </c>
    </row>
    <row r="147" spans="1:21" ht="13.5">
      <c r="A147" s="7">
        <v>1144</v>
      </c>
      <c r="B147" t="s">
        <v>1991</v>
      </c>
      <c r="C147">
        <v>146</v>
      </c>
      <c r="D147" t="s">
        <v>1140</v>
      </c>
      <c r="E147" s="3" t="s">
        <v>1934</v>
      </c>
      <c r="G147" s="3">
        <v>663</v>
      </c>
      <c r="L147" s="6" t="str">
        <f t="shared" si="10"/>
        <v>F3-146</v>
      </c>
      <c r="M147" t="str">
        <f t="shared" si="11"/>
        <v>カ行</v>
      </c>
      <c r="N147" t="str">
        <f t="shared" si="12"/>
        <v>近代工業化の指標としての機械輸入</v>
      </c>
      <c r="O147" s="7">
        <f t="shared" si="13"/>
      </c>
      <c r="P147">
        <f t="shared" si="14"/>
        <v>663</v>
      </c>
      <c r="R147" t="s">
        <v>1128</v>
      </c>
      <c r="S147" t="s">
        <v>1587</v>
      </c>
      <c r="T147" s="7" t="s">
        <v>1130</v>
      </c>
      <c r="U147" s="11" t="s">
        <v>1588</v>
      </c>
    </row>
    <row r="148" spans="1:21" ht="13.5">
      <c r="A148" s="7">
        <v>1145</v>
      </c>
      <c r="B148" t="s">
        <v>1991</v>
      </c>
      <c r="C148">
        <v>147</v>
      </c>
      <c r="D148" t="s">
        <v>1140</v>
      </c>
      <c r="E148" s="3" t="s">
        <v>1935</v>
      </c>
      <c r="F148" s="3" t="s">
        <v>1936</v>
      </c>
      <c r="G148" s="3">
        <v>606</v>
      </c>
      <c r="L148" s="6" t="str">
        <f t="shared" si="10"/>
        <v>F3-147</v>
      </c>
      <c r="M148" t="str">
        <f t="shared" si="11"/>
        <v>カ行</v>
      </c>
      <c r="N148" t="str">
        <f t="shared" si="12"/>
        <v>近代工業能力　徳川期の国民が示した－</v>
      </c>
      <c r="O148" s="7">
        <f t="shared" si="13"/>
      </c>
      <c r="P148">
        <f t="shared" si="14"/>
        <v>606</v>
      </c>
      <c r="R148" t="s">
        <v>1128</v>
      </c>
      <c r="S148" t="s">
        <v>1587</v>
      </c>
      <c r="T148" s="7" t="s">
        <v>1130</v>
      </c>
      <c r="U148" s="11" t="s">
        <v>1588</v>
      </c>
    </row>
    <row r="149" spans="1:21" ht="13.5">
      <c r="A149" s="7">
        <v>1146</v>
      </c>
      <c r="B149" t="s">
        <v>1991</v>
      </c>
      <c r="C149">
        <v>148</v>
      </c>
      <c r="D149" t="s">
        <v>1140</v>
      </c>
      <c r="E149" s="3" t="s">
        <v>1937</v>
      </c>
      <c r="G149" s="3">
        <v>563</v>
      </c>
      <c r="L149" s="6" t="str">
        <f t="shared" si="10"/>
        <v>F3-148</v>
      </c>
      <c r="M149" t="str">
        <f t="shared" si="11"/>
        <v>カ行</v>
      </c>
      <c r="N149" t="str">
        <f t="shared" si="12"/>
        <v>近代鉱業の三大導入者別</v>
      </c>
      <c r="O149" s="7">
        <f t="shared" si="13"/>
      </c>
      <c r="P149">
        <f t="shared" si="14"/>
        <v>563</v>
      </c>
      <c r="R149" t="s">
        <v>1128</v>
      </c>
      <c r="S149" t="s">
        <v>1587</v>
      </c>
      <c r="T149" s="7" t="s">
        <v>1130</v>
      </c>
      <c r="U149" s="11" t="s">
        <v>1588</v>
      </c>
    </row>
    <row r="150" spans="1:21" ht="13.5">
      <c r="A150" s="7">
        <v>1147</v>
      </c>
      <c r="B150" t="s">
        <v>1991</v>
      </c>
      <c r="C150">
        <v>149</v>
      </c>
      <c r="D150" t="s">
        <v>1140</v>
      </c>
      <c r="E150" s="2" t="s">
        <v>1938</v>
      </c>
      <c r="G150" s="3">
        <v>603</v>
      </c>
      <c r="H150">
        <v>1</v>
      </c>
      <c r="I150" s="5" t="s">
        <v>1127</v>
      </c>
      <c r="J150">
        <v>2</v>
      </c>
      <c r="L150" s="6" t="str">
        <f t="shared" si="10"/>
        <v>F3-149</v>
      </c>
      <c r="M150" t="str">
        <f t="shared" si="11"/>
        <v>カ行</v>
      </c>
      <c r="N150" t="str">
        <f t="shared" si="12"/>
        <v>近代工業の導入移植</v>
      </c>
      <c r="O150" s="7" t="str">
        <f t="shared" si="13"/>
        <v>1/2</v>
      </c>
      <c r="P150">
        <f t="shared" si="14"/>
        <v>603</v>
      </c>
      <c r="R150" t="s">
        <v>1128</v>
      </c>
      <c r="S150" t="s">
        <v>1587</v>
      </c>
      <c r="T150" s="7" t="s">
        <v>1130</v>
      </c>
      <c r="U150" s="11" t="s">
        <v>1588</v>
      </c>
    </row>
    <row r="151" spans="1:21" ht="13.5">
      <c r="A151" s="7">
        <v>1148</v>
      </c>
      <c r="B151" t="s">
        <v>1991</v>
      </c>
      <c r="C151">
        <v>150</v>
      </c>
      <c r="D151" t="s">
        <v>1140</v>
      </c>
      <c r="E151" s="2" t="s">
        <v>1938</v>
      </c>
      <c r="F151" s="3" t="s">
        <v>1939</v>
      </c>
      <c r="G151" s="3">
        <v>426</v>
      </c>
      <c r="H151">
        <v>2</v>
      </c>
      <c r="I151" s="5" t="s">
        <v>1127</v>
      </c>
      <c r="J151">
        <v>2</v>
      </c>
      <c r="L151" s="6" t="str">
        <f t="shared" si="10"/>
        <v>F3-150</v>
      </c>
      <c r="M151" t="str">
        <f t="shared" si="11"/>
        <v>カ行</v>
      </c>
      <c r="N151" t="str">
        <f t="shared" si="12"/>
        <v>近代工業の導入移植　－の三大基本条件</v>
      </c>
      <c r="O151" s="7" t="str">
        <f t="shared" si="13"/>
        <v>2/2</v>
      </c>
      <c r="P151">
        <f t="shared" si="14"/>
        <v>426</v>
      </c>
      <c r="R151" t="s">
        <v>1128</v>
      </c>
      <c r="S151" t="s">
        <v>1587</v>
      </c>
      <c r="T151" s="7" t="s">
        <v>1130</v>
      </c>
      <c r="U151" s="11" t="s">
        <v>1588</v>
      </c>
    </row>
    <row r="152" spans="1:21" ht="13.5">
      <c r="A152" s="7">
        <v>1149</v>
      </c>
      <c r="B152" t="s">
        <v>1991</v>
      </c>
      <c r="C152">
        <v>151</v>
      </c>
      <c r="D152" t="s">
        <v>1140</v>
      </c>
      <c r="E152" s="2" t="s">
        <v>1940</v>
      </c>
      <c r="F152" s="3" t="s">
        <v>1941</v>
      </c>
      <c r="G152" s="3">
        <v>677</v>
      </c>
      <c r="H152">
        <v>1</v>
      </c>
      <c r="I152" s="5" t="s">
        <v>1127</v>
      </c>
      <c r="J152">
        <v>12</v>
      </c>
      <c r="L152" s="6" t="str">
        <f t="shared" si="10"/>
        <v>F3-151</v>
      </c>
      <c r="M152" t="str">
        <f t="shared" si="11"/>
        <v>カ行</v>
      </c>
      <c r="N152" t="str">
        <f t="shared" si="12"/>
        <v>近代工業の発達　運輸事業を根軸とした－</v>
      </c>
      <c r="O152" s="7" t="str">
        <f t="shared" si="13"/>
        <v>1/12</v>
      </c>
      <c r="P152">
        <f t="shared" si="14"/>
        <v>677</v>
      </c>
      <c r="R152" t="s">
        <v>1128</v>
      </c>
      <c r="S152" t="s">
        <v>1587</v>
      </c>
      <c r="T152" s="7" t="s">
        <v>1130</v>
      </c>
      <c r="U152" s="11" t="s">
        <v>1588</v>
      </c>
    </row>
    <row r="153" spans="1:21" ht="13.5">
      <c r="A153" s="7">
        <v>1150</v>
      </c>
      <c r="B153" t="s">
        <v>1991</v>
      </c>
      <c r="C153">
        <v>152</v>
      </c>
      <c r="D153" t="s">
        <v>1140</v>
      </c>
      <c r="E153" s="2" t="s">
        <v>1940</v>
      </c>
      <c r="F153" s="3" t="s">
        <v>1942</v>
      </c>
      <c r="G153" s="3">
        <v>666</v>
      </c>
      <c r="H153">
        <v>2</v>
      </c>
      <c r="I153" s="5" t="s">
        <v>1127</v>
      </c>
      <c r="J153">
        <v>12</v>
      </c>
      <c r="L153" s="6" t="str">
        <f t="shared" si="10"/>
        <v>F3-152</v>
      </c>
      <c r="M153" t="str">
        <f t="shared" si="11"/>
        <v>カ行</v>
      </c>
      <c r="N153" t="str">
        <f t="shared" si="12"/>
        <v>近代工業の発達　－を阻んだ技術の未熟とその克服</v>
      </c>
      <c r="O153" s="7" t="str">
        <f t="shared" si="13"/>
        <v>2/12</v>
      </c>
      <c r="P153">
        <f t="shared" si="14"/>
        <v>666</v>
      </c>
      <c r="R153" t="s">
        <v>1128</v>
      </c>
      <c r="S153" t="s">
        <v>1587</v>
      </c>
      <c r="T153" s="7" t="s">
        <v>1130</v>
      </c>
      <c r="U153" s="11" t="s">
        <v>1588</v>
      </c>
    </row>
    <row r="154" spans="1:21" ht="13.5">
      <c r="A154" s="7">
        <v>1151</v>
      </c>
      <c r="B154" t="s">
        <v>1991</v>
      </c>
      <c r="C154">
        <v>153</v>
      </c>
      <c r="D154" t="s">
        <v>1140</v>
      </c>
      <c r="E154" s="2" t="s">
        <v>1940</v>
      </c>
      <c r="F154" s="3" t="s">
        <v>1943</v>
      </c>
      <c r="G154" s="3">
        <v>677</v>
      </c>
      <c r="H154">
        <v>3</v>
      </c>
      <c r="I154" s="5" t="s">
        <v>1127</v>
      </c>
      <c r="J154">
        <v>12</v>
      </c>
      <c r="L154" s="6" t="str">
        <f t="shared" si="10"/>
        <v>F3-153</v>
      </c>
      <c r="M154" t="str">
        <f t="shared" si="11"/>
        <v>カ行</v>
      </c>
      <c r="N154" t="str">
        <f t="shared" si="12"/>
        <v>近代工業の発達　軍需自給を根軸とした－</v>
      </c>
      <c r="O154" s="7" t="str">
        <f t="shared" si="13"/>
        <v>3/12</v>
      </c>
      <c r="P154">
        <f t="shared" si="14"/>
        <v>677</v>
      </c>
      <c r="R154" t="s">
        <v>1128</v>
      </c>
      <c r="S154" t="s">
        <v>1587</v>
      </c>
      <c r="T154" s="7" t="s">
        <v>1130</v>
      </c>
      <c r="U154" s="11" t="s">
        <v>1588</v>
      </c>
    </row>
    <row r="155" spans="1:21" ht="13.5">
      <c r="A155" s="7">
        <v>1152</v>
      </c>
      <c r="B155" t="s">
        <v>1991</v>
      </c>
      <c r="C155">
        <v>154</v>
      </c>
      <c r="D155" t="s">
        <v>1140</v>
      </c>
      <c r="E155" s="2" t="s">
        <v>1940</v>
      </c>
      <c r="F155" s="3" t="s">
        <v>1944</v>
      </c>
      <c r="G155" s="3">
        <v>677</v>
      </c>
      <c r="H155">
        <v>4</v>
      </c>
      <c r="I155" s="5" t="s">
        <v>1127</v>
      </c>
      <c r="J155">
        <v>12</v>
      </c>
      <c r="L155" s="6" t="str">
        <f t="shared" si="10"/>
        <v>F3-154</v>
      </c>
      <c r="M155" t="str">
        <f t="shared" si="11"/>
        <v>カ行</v>
      </c>
      <c r="N155" t="str">
        <f t="shared" si="12"/>
        <v>近代工業の発達　鉱業を根軸とした－</v>
      </c>
      <c r="O155" s="7" t="str">
        <f t="shared" si="13"/>
        <v>4/12</v>
      </c>
      <c r="P155">
        <f t="shared" si="14"/>
        <v>677</v>
      </c>
      <c r="R155" t="s">
        <v>1128</v>
      </c>
      <c r="S155" t="s">
        <v>1587</v>
      </c>
      <c r="T155" s="7" t="s">
        <v>1130</v>
      </c>
      <c r="U155" s="11" t="s">
        <v>1588</v>
      </c>
    </row>
    <row r="156" spans="1:21" ht="13.5">
      <c r="A156" s="7">
        <v>1153</v>
      </c>
      <c r="B156" t="s">
        <v>1991</v>
      </c>
      <c r="C156">
        <v>155</v>
      </c>
      <c r="D156" t="s">
        <v>1140</v>
      </c>
      <c r="E156" s="2" t="s">
        <v>1940</v>
      </c>
      <c r="F156" s="3" t="s">
        <v>1945</v>
      </c>
      <c r="G156" s="3">
        <v>667</v>
      </c>
      <c r="H156">
        <v>5</v>
      </c>
      <c r="I156" s="5" t="s">
        <v>1127</v>
      </c>
      <c r="J156">
        <v>12</v>
      </c>
      <c r="L156" s="6" t="str">
        <f t="shared" si="10"/>
        <v>F3-155</v>
      </c>
      <c r="M156" t="str">
        <f t="shared" si="11"/>
        <v>カ行</v>
      </c>
      <c r="N156" t="str">
        <f t="shared" si="12"/>
        <v>近代工業の発達　当初の資本的欠陥</v>
      </c>
      <c r="O156" s="7" t="str">
        <f t="shared" si="13"/>
        <v>5/12</v>
      </c>
      <c r="P156">
        <f t="shared" si="14"/>
        <v>667</v>
      </c>
      <c r="R156" t="s">
        <v>1128</v>
      </c>
      <c r="S156" t="s">
        <v>1587</v>
      </c>
      <c r="T156" s="7" t="s">
        <v>1130</v>
      </c>
      <c r="U156" s="11" t="s">
        <v>1588</v>
      </c>
    </row>
    <row r="157" spans="1:21" ht="13.5">
      <c r="A157" s="7">
        <v>1154</v>
      </c>
      <c r="B157" t="s">
        <v>1991</v>
      </c>
      <c r="C157">
        <v>156</v>
      </c>
      <c r="D157" t="s">
        <v>1140</v>
      </c>
      <c r="E157" s="2" t="s">
        <v>1940</v>
      </c>
      <c r="F157" s="3" t="s">
        <v>1946</v>
      </c>
      <c r="G157" s="3">
        <v>677</v>
      </c>
      <c r="H157">
        <v>6</v>
      </c>
      <c r="I157" s="5" t="s">
        <v>1127</v>
      </c>
      <c r="J157">
        <v>12</v>
      </c>
      <c r="L157" s="6" t="str">
        <f t="shared" si="10"/>
        <v>F3-156</v>
      </c>
      <c r="M157" t="str">
        <f t="shared" si="11"/>
        <v>カ行</v>
      </c>
      <c r="N157" t="str">
        <f t="shared" si="12"/>
        <v>近代工業の発達　－に関連効果の大であった産業</v>
      </c>
      <c r="O157" s="7" t="str">
        <f t="shared" si="13"/>
        <v>6/12</v>
      </c>
      <c r="P157">
        <f t="shared" si="14"/>
        <v>677</v>
      </c>
      <c r="R157" t="s">
        <v>1128</v>
      </c>
      <c r="S157" t="s">
        <v>1587</v>
      </c>
      <c r="T157" s="7" t="s">
        <v>1130</v>
      </c>
      <c r="U157" s="11" t="s">
        <v>1588</v>
      </c>
    </row>
    <row r="158" spans="1:21" ht="13.5">
      <c r="A158" s="7">
        <v>1155</v>
      </c>
      <c r="B158" t="s">
        <v>1991</v>
      </c>
      <c r="C158">
        <v>157</v>
      </c>
      <c r="D158" t="s">
        <v>1140</v>
      </c>
      <c r="E158" s="2" t="s">
        <v>1940</v>
      </c>
      <c r="F158" s="3" t="s">
        <v>1947</v>
      </c>
      <c r="G158" s="3">
        <v>616</v>
      </c>
      <c r="H158">
        <v>7</v>
      </c>
      <c r="I158" s="5" t="s">
        <v>1127</v>
      </c>
      <c r="J158">
        <v>12</v>
      </c>
      <c r="L158" s="6" t="str">
        <f t="shared" si="10"/>
        <v>F3-157</v>
      </c>
      <c r="M158" t="str">
        <f t="shared" si="11"/>
        <v>カ行</v>
      </c>
      <c r="N158" t="str">
        <f t="shared" si="12"/>
        <v>近代工業の発達　－に必須な人材の三大条件</v>
      </c>
      <c r="O158" s="7" t="str">
        <f t="shared" si="13"/>
        <v>7/12</v>
      </c>
      <c r="P158">
        <f t="shared" si="14"/>
        <v>616</v>
      </c>
      <c r="R158" t="s">
        <v>1128</v>
      </c>
      <c r="S158" t="s">
        <v>1587</v>
      </c>
      <c r="T158" s="7" t="s">
        <v>1130</v>
      </c>
      <c r="U158" s="11" t="s">
        <v>1588</v>
      </c>
    </row>
    <row r="159" spans="1:21" ht="13.5">
      <c r="A159" s="7">
        <v>1156</v>
      </c>
      <c r="B159" t="s">
        <v>1991</v>
      </c>
      <c r="C159">
        <v>158</v>
      </c>
      <c r="D159" t="s">
        <v>1140</v>
      </c>
      <c r="E159" s="2" t="s">
        <v>1940</v>
      </c>
      <c r="F159" s="3" t="s">
        <v>1998</v>
      </c>
      <c r="G159" s="3">
        <v>676</v>
      </c>
      <c r="H159">
        <v>8</v>
      </c>
      <c r="I159" s="5" t="s">
        <v>1127</v>
      </c>
      <c r="J159">
        <v>12</v>
      </c>
      <c r="L159" s="6" t="str">
        <f t="shared" si="10"/>
        <v>F3-158</v>
      </c>
      <c r="M159" t="str">
        <f t="shared" si="11"/>
        <v>カ行</v>
      </c>
      <c r="N159" t="str">
        <f t="shared" si="12"/>
        <v>近代工業の発達　農業生産根軸とした－</v>
      </c>
      <c r="O159" s="7" t="str">
        <f t="shared" si="13"/>
        <v>8/12</v>
      </c>
      <c r="P159">
        <f t="shared" si="14"/>
        <v>676</v>
      </c>
      <c r="R159" t="s">
        <v>1128</v>
      </c>
      <c r="S159" t="s">
        <v>1587</v>
      </c>
      <c r="T159" s="7" t="s">
        <v>1130</v>
      </c>
      <c r="U159" s="11" t="s">
        <v>1588</v>
      </c>
    </row>
    <row r="160" spans="1:21" ht="13.5">
      <c r="A160" s="7">
        <v>1157</v>
      </c>
      <c r="B160" t="s">
        <v>1991</v>
      </c>
      <c r="C160">
        <v>159</v>
      </c>
      <c r="D160" t="s">
        <v>1140</v>
      </c>
      <c r="E160" s="2" t="s">
        <v>1940</v>
      </c>
      <c r="F160" s="3" t="s">
        <v>1948</v>
      </c>
      <c r="G160" s="3">
        <v>675</v>
      </c>
      <c r="H160">
        <v>9</v>
      </c>
      <c r="I160" s="5" t="s">
        <v>1127</v>
      </c>
      <c r="J160">
        <v>12</v>
      </c>
      <c r="L160" s="6" t="str">
        <f t="shared" si="10"/>
        <v>F3-159</v>
      </c>
      <c r="M160" t="str">
        <f t="shared" si="11"/>
        <v>カ行</v>
      </c>
      <c r="N160" t="str">
        <f t="shared" si="12"/>
        <v>近代工業の発達　－の系譜</v>
      </c>
      <c r="O160" s="7" t="str">
        <f t="shared" si="13"/>
        <v>9/12</v>
      </c>
      <c r="P160">
        <f t="shared" si="14"/>
        <v>675</v>
      </c>
      <c r="R160" t="s">
        <v>1128</v>
      </c>
      <c r="S160" t="s">
        <v>1587</v>
      </c>
      <c r="T160" s="7" t="s">
        <v>1130</v>
      </c>
      <c r="U160" s="11" t="s">
        <v>1588</v>
      </c>
    </row>
    <row r="161" spans="1:21" ht="13.5">
      <c r="A161" s="7">
        <v>1158</v>
      </c>
      <c r="B161" t="s">
        <v>1991</v>
      </c>
      <c r="C161">
        <v>160</v>
      </c>
      <c r="D161" t="s">
        <v>1140</v>
      </c>
      <c r="E161" s="2" t="s">
        <v>1940</v>
      </c>
      <c r="F161" s="3" t="s">
        <v>1949</v>
      </c>
      <c r="G161" s="3">
        <v>664</v>
      </c>
      <c r="H161">
        <v>10</v>
      </c>
      <c r="I161" s="5" t="s">
        <v>1127</v>
      </c>
      <c r="J161">
        <v>12</v>
      </c>
      <c r="L161" s="6" t="str">
        <f t="shared" si="10"/>
        <v>F3-160</v>
      </c>
      <c r="M161" t="str">
        <f t="shared" si="11"/>
        <v>カ行</v>
      </c>
      <c r="N161" t="str">
        <f t="shared" si="12"/>
        <v>近代工業の発達　－の阻害要因</v>
      </c>
      <c r="O161" s="7" t="str">
        <f t="shared" si="13"/>
        <v>10/12</v>
      </c>
      <c r="P161">
        <f t="shared" si="14"/>
        <v>664</v>
      </c>
      <c r="R161" t="s">
        <v>1128</v>
      </c>
      <c r="S161" t="s">
        <v>1587</v>
      </c>
      <c r="T161" s="7" t="s">
        <v>1130</v>
      </c>
      <c r="U161" s="11" t="s">
        <v>1588</v>
      </c>
    </row>
    <row r="162" spans="1:21" ht="13.5">
      <c r="A162" s="7">
        <v>1159</v>
      </c>
      <c r="B162" t="s">
        <v>1991</v>
      </c>
      <c r="C162">
        <v>161</v>
      </c>
      <c r="D162" t="s">
        <v>1140</v>
      </c>
      <c r="E162" s="2" t="s">
        <v>1940</v>
      </c>
      <c r="F162" s="3" t="s">
        <v>1950</v>
      </c>
      <c r="G162" s="3">
        <v>671</v>
      </c>
      <c r="H162">
        <v>11</v>
      </c>
      <c r="I162" s="5" t="s">
        <v>1127</v>
      </c>
      <c r="J162">
        <v>12</v>
      </c>
      <c r="L162" s="6" t="str">
        <f t="shared" si="10"/>
        <v>F3-161</v>
      </c>
      <c r="M162" t="str">
        <f t="shared" si="11"/>
        <v>カ行</v>
      </c>
      <c r="N162" t="str">
        <f t="shared" si="12"/>
        <v>近代工業の発達　－の阻害要因の克服</v>
      </c>
      <c r="O162" s="7" t="str">
        <f t="shared" si="13"/>
        <v>11/12</v>
      </c>
      <c r="P162">
        <f t="shared" si="14"/>
        <v>671</v>
      </c>
      <c r="R162" t="s">
        <v>1128</v>
      </c>
      <c r="S162" t="s">
        <v>1587</v>
      </c>
      <c r="T162" s="7" t="s">
        <v>1130</v>
      </c>
      <c r="U162" s="11" t="s">
        <v>1588</v>
      </c>
    </row>
    <row r="163" spans="1:21" ht="13.5">
      <c r="A163" s="7">
        <v>1160</v>
      </c>
      <c r="B163" t="s">
        <v>1991</v>
      </c>
      <c r="C163">
        <v>162</v>
      </c>
      <c r="D163" t="s">
        <v>1140</v>
      </c>
      <c r="E163" s="2" t="s">
        <v>1940</v>
      </c>
      <c r="F163" s="3" t="s">
        <v>1951</v>
      </c>
      <c r="G163" s="3">
        <v>675</v>
      </c>
      <c r="H163">
        <v>12</v>
      </c>
      <c r="I163" s="5" t="s">
        <v>1127</v>
      </c>
      <c r="J163">
        <v>12</v>
      </c>
      <c r="L163" s="6" t="str">
        <f t="shared" si="10"/>
        <v>F3-162</v>
      </c>
      <c r="M163" t="str">
        <f t="shared" si="11"/>
        <v>カ行</v>
      </c>
      <c r="N163" t="str">
        <f t="shared" si="12"/>
        <v>近代工業の発達　－の動因別</v>
      </c>
      <c r="O163" s="7" t="str">
        <f t="shared" si="13"/>
        <v>12/12</v>
      </c>
      <c r="P163">
        <f t="shared" si="14"/>
        <v>675</v>
      </c>
      <c r="R163" t="s">
        <v>1128</v>
      </c>
      <c r="S163" t="s">
        <v>1587</v>
      </c>
      <c r="T163" s="7" t="s">
        <v>1130</v>
      </c>
      <c r="U163" s="11" t="s">
        <v>1588</v>
      </c>
    </row>
    <row r="164" spans="1:21" ht="13.5">
      <c r="A164" s="7">
        <v>1161</v>
      </c>
      <c r="B164" t="s">
        <v>1991</v>
      </c>
      <c r="C164">
        <v>163</v>
      </c>
      <c r="D164" t="s">
        <v>1140</v>
      </c>
      <c r="E164" s="2" t="s">
        <v>1952</v>
      </c>
      <c r="F164" s="3" t="s">
        <v>1953</v>
      </c>
      <c r="G164" s="3">
        <v>453</v>
      </c>
      <c r="H164">
        <v>1</v>
      </c>
      <c r="I164" s="5" t="s">
        <v>1127</v>
      </c>
      <c r="J164">
        <v>2</v>
      </c>
      <c r="L164" s="6" t="str">
        <f t="shared" si="10"/>
        <v>F3-163</v>
      </c>
      <c r="M164" t="str">
        <f t="shared" si="11"/>
        <v>カ行</v>
      </c>
      <c r="N164" t="str">
        <f t="shared" si="12"/>
        <v>近代産業投資　－官業の経営欠損</v>
      </c>
      <c r="O164" s="7" t="str">
        <f t="shared" si="13"/>
        <v>1/2</v>
      </c>
      <c r="P164">
        <f t="shared" si="14"/>
        <v>453</v>
      </c>
      <c r="R164" t="s">
        <v>1128</v>
      </c>
      <c r="S164" t="s">
        <v>1587</v>
      </c>
      <c r="T164" s="7" t="s">
        <v>1130</v>
      </c>
      <c r="U164" s="11" t="s">
        <v>1588</v>
      </c>
    </row>
    <row r="165" spans="1:21" ht="13.5">
      <c r="A165" s="7">
        <v>1162</v>
      </c>
      <c r="B165" t="s">
        <v>1991</v>
      </c>
      <c r="C165">
        <v>164</v>
      </c>
      <c r="D165" t="s">
        <v>1140</v>
      </c>
      <c r="E165" s="2" t="s">
        <v>1952</v>
      </c>
      <c r="F165" s="3" t="s">
        <v>1954</v>
      </c>
      <c r="G165" s="3">
        <v>455</v>
      </c>
      <c r="H165">
        <v>2</v>
      </c>
      <c r="I165" s="5" t="s">
        <v>1127</v>
      </c>
      <c r="J165">
        <v>2</v>
      </c>
      <c r="L165" s="6" t="str">
        <f t="shared" si="10"/>
        <v>F3-164</v>
      </c>
      <c r="M165" t="str">
        <f t="shared" si="11"/>
        <v>カ行</v>
      </c>
      <c r="N165" t="str">
        <f t="shared" si="12"/>
        <v>近代産業投資　民間による－</v>
      </c>
      <c r="O165" s="7" t="str">
        <f t="shared" si="13"/>
        <v>2/2</v>
      </c>
      <c r="P165">
        <f t="shared" si="14"/>
        <v>455</v>
      </c>
      <c r="R165" t="s">
        <v>1128</v>
      </c>
      <c r="S165" t="s">
        <v>1587</v>
      </c>
      <c r="T165" s="7" t="s">
        <v>1130</v>
      </c>
      <c r="U165" s="11" t="s">
        <v>1588</v>
      </c>
    </row>
    <row r="166" spans="1:21" ht="13.5">
      <c r="A166" s="7">
        <v>1163</v>
      </c>
      <c r="B166" t="s">
        <v>1991</v>
      </c>
      <c r="C166">
        <v>165</v>
      </c>
      <c r="D166" t="s">
        <v>1140</v>
      </c>
      <c r="E166" s="3" t="s">
        <v>1955</v>
      </c>
      <c r="G166" s="3">
        <v>617</v>
      </c>
      <c r="L166" s="6" t="str">
        <f t="shared" si="10"/>
        <v>F3-165</v>
      </c>
      <c r="M166" t="str">
        <f t="shared" si="11"/>
        <v>カ行</v>
      </c>
      <c r="N166" t="str">
        <f t="shared" si="12"/>
        <v>近代商工業発達と有能な知識人の必要</v>
      </c>
      <c r="O166" s="7">
        <f t="shared" si="13"/>
      </c>
      <c r="P166">
        <f t="shared" si="14"/>
        <v>617</v>
      </c>
      <c r="R166" t="s">
        <v>1128</v>
      </c>
      <c r="S166" t="s">
        <v>1587</v>
      </c>
      <c r="T166" s="7" t="s">
        <v>1130</v>
      </c>
      <c r="U166" s="11" t="s">
        <v>1588</v>
      </c>
    </row>
    <row r="167" spans="1:21" ht="13.5">
      <c r="A167" s="7">
        <v>1164</v>
      </c>
      <c r="B167" t="s">
        <v>1991</v>
      </c>
      <c r="C167">
        <v>166</v>
      </c>
      <c r="D167" t="s">
        <v>1140</v>
      </c>
      <c r="E167" s="3" t="s">
        <v>1956</v>
      </c>
      <c r="G167" s="3">
        <v>746</v>
      </c>
      <c r="L167" s="6" t="str">
        <f t="shared" si="10"/>
        <v>F3-166</v>
      </c>
      <c r="M167" t="str">
        <f t="shared" si="11"/>
        <v>カ行</v>
      </c>
      <c r="N167" t="str">
        <f t="shared" si="12"/>
        <v>近代信用制度導入の四大側面</v>
      </c>
      <c r="O167" s="7">
        <f t="shared" si="13"/>
      </c>
      <c r="P167">
        <f t="shared" si="14"/>
        <v>746</v>
      </c>
      <c r="R167" t="s">
        <v>1128</v>
      </c>
      <c r="S167" t="s">
        <v>1587</v>
      </c>
      <c r="T167" s="7" t="s">
        <v>1130</v>
      </c>
      <c r="U167" s="11" t="s">
        <v>1588</v>
      </c>
    </row>
    <row r="168" spans="1:21" ht="13.5">
      <c r="A168" s="7">
        <v>1165</v>
      </c>
      <c r="B168" t="s">
        <v>1991</v>
      </c>
      <c r="C168">
        <v>167</v>
      </c>
      <c r="D168" t="s">
        <v>1140</v>
      </c>
      <c r="E168" s="3" t="s">
        <v>1957</v>
      </c>
      <c r="G168" s="3">
        <v>897</v>
      </c>
      <c r="L168" s="6" t="str">
        <f t="shared" si="10"/>
        <v>F3-167</v>
      </c>
      <c r="M168" t="str">
        <f t="shared" si="11"/>
        <v>カ行</v>
      </c>
      <c r="N168" t="str">
        <f t="shared" si="12"/>
        <v>近代設備投資</v>
      </c>
      <c r="O168" s="7">
        <f t="shared" si="13"/>
      </c>
      <c r="P168">
        <f t="shared" si="14"/>
        <v>897</v>
      </c>
      <c r="R168" t="s">
        <v>1128</v>
      </c>
      <c r="S168" t="s">
        <v>1587</v>
      </c>
      <c r="T168" s="7" t="s">
        <v>1130</v>
      </c>
      <c r="U168" s="11" t="s">
        <v>1588</v>
      </c>
    </row>
    <row r="169" spans="1:21" ht="13.5">
      <c r="A169" s="7">
        <v>1166</v>
      </c>
      <c r="B169" t="s">
        <v>1991</v>
      </c>
      <c r="C169">
        <v>168</v>
      </c>
      <c r="D169" t="s">
        <v>1140</v>
      </c>
      <c r="E169" s="2" t="s">
        <v>1958</v>
      </c>
      <c r="F169" s="3" t="s">
        <v>1959</v>
      </c>
      <c r="G169" s="3">
        <v>461</v>
      </c>
      <c r="H169">
        <v>1</v>
      </c>
      <c r="I169" s="5" t="s">
        <v>1127</v>
      </c>
      <c r="J169">
        <v>2</v>
      </c>
      <c r="L169" s="6" t="str">
        <f t="shared" si="10"/>
        <v>F3-168</v>
      </c>
      <c r="M169" t="str">
        <f t="shared" si="11"/>
        <v>カ行</v>
      </c>
      <c r="N169" t="str">
        <f t="shared" si="12"/>
        <v>近代設備の導入　－と労力との組合せの進歩</v>
      </c>
      <c r="O169" s="7" t="str">
        <f t="shared" si="13"/>
        <v>1/2</v>
      </c>
      <c r="P169">
        <f t="shared" si="14"/>
        <v>461</v>
      </c>
      <c r="R169" t="s">
        <v>1128</v>
      </c>
      <c r="S169" t="s">
        <v>1587</v>
      </c>
      <c r="T169" s="7" t="s">
        <v>1130</v>
      </c>
      <c r="U169" s="11" t="s">
        <v>1588</v>
      </c>
    </row>
    <row r="170" spans="1:21" ht="13.5">
      <c r="A170" s="7">
        <v>1167</v>
      </c>
      <c r="B170" t="s">
        <v>1991</v>
      </c>
      <c r="C170">
        <v>169</v>
      </c>
      <c r="D170" t="s">
        <v>1140</v>
      </c>
      <c r="E170" s="2" t="s">
        <v>1958</v>
      </c>
      <c r="F170" s="3" t="s">
        <v>1960</v>
      </c>
      <c r="G170" s="3">
        <v>462</v>
      </c>
      <c r="H170">
        <v>2</v>
      </c>
      <c r="I170" s="5" t="s">
        <v>1127</v>
      </c>
      <c r="J170">
        <v>2</v>
      </c>
      <c r="L170" s="6" t="str">
        <f t="shared" si="10"/>
        <v>F3-169</v>
      </c>
      <c r="M170" t="str">
        <f t="shared" si="11"/>
        <v>カ行</v>
      </c>
      <c r="N170" t="str">
        <f t="shared" si="12"/>
        <v>近代設備の導入　邦人技師によって軌道にのる－</v>
      </c>
      <c r="O170" s="7" t="str">
        <f t="shared" si="13"/>
        <v>2/2</v>
      </c>
      <c r="P170">
        <f t="shared" si="14"/>
        <v>462</v>
      </c>
      <c r="R170" t="s">
        <v>1128</v>
      </c>
      <c r="S170" t="s">
        <v>1587</v>
      </c>
      <c r="T170" s="7" t="s">
        <v>1130</v>
      </c>
      <c r="U170" s="11" t="s">
        <v>1588</v>
      </c>
    </row>
    <row r="171" spans="1:21" ht="13.5">
      <c r="A171" s="7">
        <v>1168</v>
      </c>
      <c r="B171" t="s">
        <v>1991</v>
      </c>
      <c r="C171">
        <v>170</v>
      </c>
      <c r="D171" t="s">
        <v>1140</v>
      </c>
      <c r="E171" s="3" t="s">
        <v>1961</v>
      </c>
      <c r="G171" s="3">
        <v>704</v>
      </c>
      <c r="L171" s="6" t="str">
        <f t="shared" si="10"/>
        <v>F3-170</v>
      </c>
      <c r="M171" t="str">
        <f t="shared" si="11"/>
        <v>カ行</v>
      </c>
      <c r="N171" t="str">
        <f t="shared" si="12"/>
        <v>近代大工業用機械の中小工業向き改良の進展</v>
      </c>
      <c r="O171" s="7">
        <f t="shared" si="13"/>
      </c>
      <c r="P171">
        <f t="shared" si="14"/>
        <v>704</v>
      </c>
      <c r="R171" t="s">
        <v>1128</v>
      </c>
      <c r="S171" t="s">
        <v>1587</v>
      </c>
      <c r="T171" s="7" t="s">
        <v>1130</v>
      </c>
      <c r="U171" s="11" t="s">
        <v>1588</v>
      </c>
    </row>
    <row r="172" spans="1:21" ht="13.5">
      <c r="A172" s="7">
        <v>1169</v>
      </c>
      <c r="B172" t="s">
        <v>1991</v>
      </c>
      <c r="C172">
        <v>171</v>
      </c>
      <c r="D172" t="s">
        <v>1140</v>
      </c>
      <c r="E172" s="3" t="s">
        <v>1962</v>
      </c>
      <c r="G172" s="3">
        <v>699</v>
      </c>
      <c r="L172" s="6" t="str">
        <f t="shared" si="10"/>
        <v>F3-171</v>
      </c>
      <c r="M172" t="str">
        <f t="shared" si="11"/>
        <v>カ行</v>
      </c>
      <c r="N172" t="str">
        <f t="shared" si="12"/>
        <v>近代中小工業の系譜</v>
      </c>
      <c r="O172" s="7">
        <f t="shared" si="13"/>
      </c>
      <c r="P172">
        <f t="shared" si="14"/>
        <v>699</v>
      </c>
      <c r="R172" t="s">
        <v>1128</v>
      </c>
      <c r="S172" t="s">
        <v>1587</v>
      </c>
      <c r="T172" s="7" t="s">
        <v>1130</v>
      </c>
      <c r="U172" s="11" t="s">
        <v>1588</v>
      </c>
    </row>
    <row r="173" spans="1:21" ht="13.5">
      <c r="A173" s="7">
        <v>1170</v>
      </c>
      <c r="B173" t="s">
        <v>1991</v>
      </c>
      <c r="C173">
        <v>172</v>
      </c>
      <c r="D173" t="s">
        <v>1140</v>
      </c>
      <c r="E173" s="3" t="s">
        <v>1963</v>
      </c>
      <c r="G173" s="3">
        <v>756</v>
      </c>
      <c r="L173" s="6" t="str">
        <f t="shared" si="10"/>
        <v>F3-172</v>
      </c>
      <c r="M173" t="str">
        <f t="shared" si="11"/>
        <v>カ行</v>
      </c>
      <c r="N173" t="str">
        <f t="shared" si="12"/>
        <v>近代的印刷の新紙幣</v>
      </c>
      <c r="O173" s="7">
        <f t="shared" si="13"/>
      </c>
      <c r="P173">
        <f t="shared" si="14"/>
        <v>756</v>
      </c>
      <c r="R173" t="s">
        <v>1128</v>
      </c>
      <c r="S173" t="s">
        <v>1587</v>
      </c>
      <c r="T173" s="7" t="s">
        <v>1130</v>
      </c>
      <c r="U173" s="11" t="s">
        <v>1588</v>
      </c>
    </row>
    <row r="174" spans="1:21" ht="13.5">
      <c r="A174" s="7">
        <v>1171</v>
      </c>
      <c r="B174" t="s">
        <v>1991</v>
      </c>
      <c r="C174">
        <v>173</v>
      </c>
      <c r="D174" t="s">
        <v>1140</v>
      </c>
      <c r="E174" s="3" t="s">
        <v>1964</v>
      </c>
      <c r="G174" s="3">
        <v>902</v>
      </c>
      <c r="L174" s="6" t="str">
        <f t="shared" si="10"/>
        <v>F3-173</v>
      </c>
      <c r="M174" t="str">
        <f t="shared" si="11"/>
        <v>カ行</v>
      </c>
      <c r="N174" t="str">
        <f t="shared" si="12"/>
        <v>近代的大規模設備を形成した主体者</v>
      </c>
      <c r="O174" s="7">
        <f t="shared" si="13"/>
      </c>
      <c r="P174">
        <f t="shared" si="14"/>
        <v>902</v>
      </c>
      <c r="R174" t="s">
        <v>1128</v>
      </c>
      <c r="S174" t="s">
        <v>1587</v>
      </c>
      <c r="T174" s="7" t="s">
        <v>1130</v>
      </c>
      <c r="U174" s="11" t="s">
        <v>1588</v>
      </c>
    </row>
    <row r="175" spans="1:21" ht="13.5">
      <c r="A175" s="7">
        <v>1172</v>
      </c>
      <c r="B175" t="s">
        <v>1991</v>
      </c>
      <c r="C175">
        <v>174</v>
      </c>
      <c r="D175" t="s">
        <v>1140</v>
      </c>
      <c r="E175" s="3" t="s">
        <v>1965</v>
      </c>
      <c r="G175" s="3">
        <v>608</v>
      </c>
      <c r="L175" s="6" t="str">
        <f t="shared" si="10"/>
        <v>F3-174</v>
      </c>
      <c r="M175" t="str">
        <f t="shared" si="11"/>
        <v>カ行</v>
      </c>
      <c r="N175" t="str">
        <f t="shared" si="12"/>
        <v>近代的大工業の摂取成立の諸条件</v>
      </c>
      <c r="O175" s="7">
        <f t="shared" si="13"/>
      </c>
      <c r="P175">
        <f t="shared" si="14"/>
        <v>608</v>
      </c>
      <c r="R175" t="s">
        <v>1128</v>
      </c>
      <c r="S175" t="s">
        <v>1587</v>
      </c>
      <c r="T175" s="7" t="s">
        <v>1130</v>
      </c>
      <c r="U175" s="11" t="s">
        <v>1588</v>
      </c>
    </row>
    <row r="176" spans="1:21" ht="13.5">
      <c r="A176" s="7">
        <v>1173</v>
      </c>
      <c r="B176" t="s">
        <v>1991</v>
      </c>
      <c r="C176">
        <v>175</v>
      </c>
      <c r="D176" t="s">
        <v>1140</v>
      </c>
      <c r="E176" s="3" t="s">
        <v>1966</v>
      </c>
      <c r="G176" s="3">
        <v>435</v>
      </c>
      <c r="L176" s="6" t="str">
        <f t="shared" si="10"/>
        <v>F3-175</v>
      </c>
      <c r="M176" t="str">
        <f t="shared" si="11"/>
        <v>カ行</v>
      </c>
      <c r="N176" t="str">
        <f t="shared" si="12"/>
        <v>近代的民間実業家の台頭</v>
      </c>
      <c r="O176" s="7">
        <f t="shared" si="13"/>
      </c>
      <c r="P176">
        <f t="shared" si="14"/>
        <v>435</v>
      </c>
      <c r="R176" t="s">
        <v>1128</v>
      </c>
      <c r="S176" t="s">
        <v>1587</v>
      </c>
      <c r="T176" s="7" t="s">
        <v>1130</v>
      </c>
      <c r="U176" s="11" t="s">
        <v>1588</v>
      </c>
    </row>
    <row r="177" spans="1:21" ht="13.5">
      <c r="A177" s="7">
        <v>1174</v>
      </c>
      <c r="B177" t="s">
        <v>1991</v>
      </c>
      <c r="C177">
        <v>176</v>
      </c>
      <c r="D177" t="s">
        <v>1140</v>
      </c>
      <c r="E177" s="3" t="s">
        <v>1967</v>
      </c>
      <c r="G177" s="3">
        <v>752</v>
      </c>
      <c r="L177" s="6" t="str">
        <f t="shared" si="10"/>
        <v>F3-176</v>
      </c>
      <c r="M177" t="str">
        <f t="shared" si="11"/>
        <v>カ行</v>
      </c>
      <c r="N177" t="str">
        <f t="shared" si="12"/>
        <v>銀手形</v>
      </c>
      <c r="O177" s="7">
        <f t="shared" si="13"/>
      </c>
      <c r="P177">
        <f t="shared" si="14"/>
        <v>752</v>
      </c>
      <c r="R177" t="s">
        <v>1128</v>
      </c>
      <c r="S177" t="s">
        <v>1587</v>
      </c>
      <c r="T177" s="7" t="s">
        <v>1130</v>
      </c>
      <c r="U177" s="11" t="s">
        <v>1588</v>
      </c>
    </row>
    <row r="178" spans="1:21" ht="13.5">
      <c r="A178" s="7">
        <v>1175</v>
      </c>
      <c r="B178" t="s">
        <v>1991</v>
      </c>
      <c r="C178">
        <v>177</v>
      </c>
      <c r="D178" t="s">
        <v>1140</v>
      </c>
      <c r="E178" s="3" t="s">
        <v>1968</v>
      </c>
      <c r="G178" s="3">
        <v>410</v>
      </c>
      <c r="L178" s="6" t="str">
        <f t="shared" si="10"/>
        <v>F3-177</v>
      </c>
      <c r="M178" t="str">
        <f t="shared" si="11"/>
        <v>カ行</v>
      </c>
      <c r="N178" t="str">
        <f t="shared" si="12"/>
        <v>勤勉</v>
      </c>
      <c r="O178" s="7">
        <f t="shared" si="13"/>
      </c>
      <c r="P178">
        <f t="shared" si="14"/>
        <v>410</v>
      </c>
      <c r="R178" t="s">
        <v>1128</v>
      </c>
      <c r="S178" t="s">
        <v>1587</v>
      </c>
      <c r="T178" s="7" t="s">
        <v>1130</v>
      </c>
      <c r="U178" s="11" t="s">
        <v>1588</v>
      </c>
    </row>
    <row r="179" spans="1:21" ht="13.5">
      <c r="A179" s="7">
        <v>1176</v>
      </c>
      <c r="B179" t="s">
        <v>1991</v>
      </c>
      <c r="C179">
        <v>178</v>
      </c>
      <c r="D179" t="s">
        <v>1140</v>
      </c>
      <c r="E179" s="3" t="s">
        <v>1969</v>
      </c>
      <c r="G179" s="3">
        <v>751</v>
      </c>
      <c r="L179" s="6" t="str">
        <f t="shared" si="10"/>
        <v>F3-178</v>
      </c>
      <c r="M179" t="str">
        <f t="shared" si="11"/>
        <v>カ行</v>
      </c>
      <c r="N179" t="str">
        <f t="shared" si="12"/>
        <v>銀目の廃止</v>
      </c>
      <c r="O179" s="7">
        <f t="shared" si="13"/>
      </c>
      <c r="P179">
        <f t="shared" si="14"/>
        <v>751</v>
      </c>
      <c r="R179" t="s">
        <v>1128</v>
      </c>
      <c r="S179" t="s">
        <v>1587</v>
      </c>
      <c r="T179" s="7" t="s">
        <v>1130</v>
      </c>
      <c r="U179" s="11" t="s">
        <v>1588</v>
      </c>
    </row>
    <row r="180" spans="1:21" ht="13.5">
      <c r="A180" s="7">
        <v>1177</v>
      </c>
      <c r="B180" t="s">
        <v>1991</v>
      </c>
      <c r="C180">
        <v>179</v>
      </c>
      <c r="D180" t="s">
        <v>1140</v>
      </c>
      <c r="E180" s="2" t="s">
        <v>1970</v>
      </c>
      <c r="F180" s="3" t="s">
        <v>1971</v>
      </c>
      <c r="G180" s="3">
        <v>796</v>
      </c>
      <c r="H180">
        <v>1</v>
      </c>
      <c r="I180" s="5" t="s">
        <v>1127</v>
      </c>
      <c r="J180">
        <v>3</v>
      </c>
      <c r="L180" s="6" t="str">
        <f t="shared" si="10"/>
        <v>F3-179</v>
      </c>
      <c r="M180" t="str">
        <f t="shared" si="11"/>
        <v>カ行</v>
      </c>
      <c r="N180" t="str">
        <f t="shared" si="12"/>
        <v>金融機構　－維新後の新事態が要求したもの</v>
      </c>
      <c r="O180" s="7" t="str">
        <f t="shared" si="13"/>
        <v>1/3</v>
      </c>
      <c r="P180">
        <f t="shared" si="14"/>
        <v>796</v>
      </c>
      <c r="R180" t="s">
        <v>1128</v>
      </c>
      <c r="S180" t="s">
        <v>1587</v>
      </c>
      <c r="T180" s="7" t="s">
        <v>1130</v>
      </c>
      <c r="U180" s="11" t="s">
        <v>1588</v>
      </c>
    </row>
    <row r="181" spans="1:21" ht="13.5">
      <c r="A181" s="7">
        <v>1178</v>
      </c>
      <c r="B181" t="s">
        <v>1991</v>
      </c>
      <c r="C181">
        <v>180</v>
      </c>
      <c r="D181" t="s">
        <v>1140</v>
      </c>
      <c r="E181" s="2" t="s">
        <v>1970</v>
      </c>
      <c r="F181" s="3" t="s">
        <v>1972</v>
      </c>
      <c r="G181" s="3">
        <v>794</v>
      </c>
      <c r="H181">
        <v>2</v>
      </c>
      <c r="I181" s="5" t="s">
        <v>1127</v>
      </c>
      <c r="J181">
        <v>3</v>
      </c>
      <c r="L181" s="6" t="str">
        <f t="shared" si="10"/>
        <v>F3-180</v>
      </c>
      <c r="M181" t="str">
        <f t="shared" si="11"/>
        <v>カ行</v>
      </c>
      <c r="N181" t="str">
        <f t="shared" si="12"/>
        <v>金融機構　徳川期の－</v>
      </c>
      <c r="O181" s="7" t="str">
        <f t="shared" si="13"/>
        <v>2/3</v>
      </c>
      <c r="P181">
        <f t="shared" si="14"/>
        <v>794</v>
      </c>
      <c r="R181" t="s">
        <v>1128</v>
      </c>
      <c r="S181" t="s">
        <v>1587</v>
      </c>
      <c r="T181" s="7" t="s">
        <v>1130</v>
      </c>
      <c r="U181" s="11" t="s">
        <v>1588</v>
      </c>
    </row>
    <row r="182" spans="1:21" ht="13.5">
      <c r="A182" s="7">
        <v>1179</v>
      </c>
      <c r="B182" t="s">
        <v>1991</v>
      </c>
      <c r="C182">
        <v>181</v>
      </c>
      <c r="D182" t="s">
        <v>1140</v>
      </c>
      <c r="E182" s="2" t="s">
        <v>1970</v>
      </c>
      <c r="F182" s="3" t="s">
        <v>1973</v>
      </c>
      <c r="G182" s="3">
        <v>819</v>
      </c>
      <c r="H182">
        <v>3</v>
      </c>
      <c r="I182" s="5" t="s">
        <v>1127</v>
      </c>
      <c r="J182">
        <v>3</v>
      </c>
      <c r="L182" s="6" t="str">
        <f t="shared" si="10"/>
        <v>F3-181</v>
      </c>
      <c r="M182" t="str">
        <f t="shared" si="11"/>
        <v>カ行</v>
      </c>
      <c r="N182" t="str">
        <f t="shared" si="12"/>
        <v>金融機構　－日銀を中核とする近代的整備</v>
      </c>
      <c r="O182" s="7" t="str">
        <f t="shared" si="13"/>
        <v>3/3</v>
      </c>
      <c r="P182">
        <f t="shared" si="14"/>
        <v>819</v>
      </c>
      <c r="R182" t="s">
        <v>1128</v>
      </c>
      <c r="S182" t="s">
        <v>1587</v>
      </c>
      <c r="T182" s="7" t="s">
        <v>1130</v>
      </c>
      <c r="U182" s="11" t="s">
        <v>1588</v>
      </c>
    </row>
    <row r="183" spans="1:21" ht="13.5">
      <c r="A183" s="7">
        <v>1180</v>
      </c>
      <c r="B183" t="s">
        <v>1991</v>
      </c>
      <c r="C183">
        <v>182</v>
      </c>
      <c r="D183" t="s">
        <v>1140</v>
      </c>
      <c r="E183" s="3" t="s">
        <v>1974</v>
      </c>
      <c r="F183" s="3" t="s">
        <v>1975</v>
      </c>
      <c r="G183" s="3">
        <v>816</v>
      </c>
      <c r="L183" s="6" t="str">
        <f t="shared" si="10"/>
        <v>F3-182</v>
      </c>
      <c r="M183" t="str">
        <f t="shared" si="11"/>
        <v>カ行</v>
      </c>
      <c r="N183" t="str">
        <f t="shared" si="12"/>
        <v>金融機構の整備　－中央銀行の設立</v>
      </c>
      <c r="O183" s="7">
        <f t="shared" si="13"/>
      </c>
      <c r="P183">
        <f t="shared" si="14"/>
        <v>816</v>
      </c>
      <c r="R183" t="s">
        <v>1128</v>
      </c>
      <c r="S183" t="s">
        <v>1587</v>
      </c>
      <c r="T183" s="7" t="s">
        <v>1130</v>
      </c>
      <c r="U183" s="11" t="s">
        <v>1588</v>
      </c>
    </row>
    <row r="184" spans="1:21" ht="13.5">
      <c r="A184" s="7">
        <v>1181</v>
      </c>
      <c r="B184" t="s">
        <v>1991</v>
      </c>
      <c r="C184">
        <v>183</v>
      </c>
      <c r="D184" t="s">
        <v>1140</v>
      </c>
      <c r="E184" s="3" t="s">
        <v>1976</v>
      </c>
      <c r="F184" s="3" t="s">
        <v>1704</v>
      </c>
      <c r="G184" s="3">
        <v>795</v>
      </c>
      <c r="L184" s="6" t="str">
        <f t="shared" si="10"/>
        <v>F3-183</v>
      </c>
      <c r="M184" t="str">
        <f t="shared" si="11"/>
        <v>カ行</v>
      </c>
      <c r="N184" t="str">
        <f t="shared" si="12"/>
        <v>金融の梗塞　維新後の新事態と－</v>
      </c>
      <c r="O184" s="7">
        <f t="shared" si="13"/>
      </c>
      <c r="P184">
        <f t="shared" si="14"/>
        <v>795</v>
      </c>
      <c r="R184" t="s">
        <v>1128</v>
      </c>
      <c r="S184" t="s">
        <v>1587</v>
      </c>
      <c r="T184" s="7" t="s">
        <v>1130</v>
      </c>
      <c r="U184" s="11" t="s">
        <v>1588</v>
      </c>
    </row>
    <row r="185" spans="1:21" ht="13.5">
      <c r="A185" s="7">
        <v>1182</v>
      </c>
      <c r="B185" t="s">
        <v>1991</v>
      </c>
      <c r="C185">
        <v>184</v>
      </c>
      <c r="D185" t="s">
        <v>1140</v>
      </c>
      <c r="E185" s="3" t="s">
        <v>1977</v>
      </c>
      <c r="G185" s="3">
        <v>841</v>
      </c>
      <c r="L185" s="6" t="str">
        <f t="shared" si="10"/>
        <v>F3-184</v>
      </c>
      <c r="M185" t="str">
        <f t="shared" si="11"/>
        <v>カ行</v>
      </c>
      <c r="N185" t="str">
        <f t="shared" si="12"/>
        <v>金利低下と企業の勃興</v>
      </c>
      <c r="O185" s="7">
        <f t="shared" si="13"/>
      </c>
      <c r="P185">
        <f t="shared" si="14"/>
        <v>841</v>
      </c>
      <c r="R185" t="s">
        <v>1128</v>
      </c>
      <c r="S185" t="s">
        <v>1587</v>
      </c>
      <c r="T185" s="7" t="s">
        <v>1130</v>
      </c>
      <c r="U185" s="11" t="s">
        <v>1588</v>
      </c>
    </row>
    <row r="186" spans="1:21" ht="13.5">
      <c r="A186" s="7">
        <v>1183</v>
      </c>
      <c r="B186" t="s">
        <v>1991</v>
      </c>
      <c r="C186">
        <v>185</v>
      </c>
      <c r="D186" t="s">
        <v>1140</v>
      </c>
      <c r="E186" s="2" t="s">
        <v>1978</v>
      </c>
      <c r="G186" s="3">
        <v>818</v>
      </c>
      <c r="H186">
        <v>1</v>
      </c>
      <c r="I186" s="5" t="s">
        <v>1127</v>
      </c>
      <c r="J186">
        <v>2</v>
      </c>
      <c r="L186" s="6" t="str">
        <f t="shared" si="10"/>
        <v>F3-185</v>
      </c>
      <c r="M186" t="str">
        <f t="shared" si="11"/>
        <v>カ行</v>
      </c>
      <c r="N186" t="str">
        <f t="shared" si="12"/>
        <v>金利の近代的操作</v>
      </c>
      <c r="O186" s="7" t="str">
        <f t="shared" si="13"/>
        <v>1/2</v>
      </c>
      <c r="P186">
        <f t="shared" si="14"/>
        <v>818</v>
      </c>
      <c r="R186" t="s">
        <v>1128</v>
      </c>
      <c r="S186" t="s">
        <v>1587</v>
      </c>
      <c r="T186" s="7" t="s">
        <v>1130</v>
      </c>
      <c r="U186" s="11" t="s">
        <v>1588</v>
      </c>
    </row>
    <row r="187" spans="1:21" ht="13.5">
      <c r="A187" s="7">
        <v>1184</v>
      </c>
      <c r="B187" t="s">
        <v>1991</v>
      </c>
      <c r="C187">
        <v>186</v>
      </c>
      <c r="D187" t="s">
        <v>1140</v>
      </c>
      <c r="E187" s="2" t="s">
        <v>1978</v>
      </c>
      <c r="F187" s="3" t="s">
        <v>1843</v>
      </c>
      <c r="G187" s="3">
        <v>840</v>
      </c>
      <c r="H187">
        <v>2</v>
      </c>
      <c r="I187" s="5" t="s">
        <v>1127</v>
      </c>
      <c r="J187">
        <v>2</v>
      </c>
      <c r="L187" s="6" t="str">
        <f t="shared" si="10"/>
        <v>F3-186</v>
      </c>
      <c r="M187" t="str">
        <f t="shared" si="11"/>
        <v>カ行</v>
      </c>
      <c r="N187" t="str">
        <f t="shared" si="12"/>
        <v>金利の近代的操作　－の登場</v>
      </c>
      <c r="O187" s="7" t="str">
        <f t="shared" si="13"/>
        <v>2/2</v>
      </c>
      <c r="P187">
        <f t="shared" si="14"/>
        <v>840</v>
      </c>
      <c r="R187" t="s">
        <v>1128</v>
      </c>
      <c r="S187" t="s">
        <v>1587</v>
      </c>
      <c r="T187" s="7" t="s">
        <v>1130</v>
      </c>
      <c r="U187" s="11" t="s">
        <v>1588</v>
      </c>
    </row>
    <row r="188" spans="1:21" ht="13.5">
      <c r="A188" s="7">
        <v>1185</v>
      </c>
      <c r="B188" t="s">
        <v>1991</v>
      </c>
      <c r="C188">
        <v>187</v>
      </c>
      <c r="D188" t="s">
        <v>1140</v>
      </c>
      <c r="E188" s="3" t="s">
        <v>1979</v>
      </c>
      <c r="G188" s="3">
        <v>427</v>
      </c>
      <c r="L188" s="6" t="str">
        <f t="shared" si="10"/>
        <v>F3-187</v>
      </c>
      <c r="M188" t="str">
        <f t="shared" si="11"/>
        <v>カ行</v>
      </c>
      <c r="N188" t="str">
        <f t="shared" si="12"/>
        <v>経済価値観の革命</v>
      </c>
      <c r="O188" s="7">
        <f t="shared" si="13"/>
      </c>
      <c r="P188">
        <f t="shared" si="14"/>
        <v>427</v>
      </c>
      <c r="R188" t="s">
        <v>1128</v>
      </c>
      <c r="S188" t="s">
        <v>1587</v>
      </c>
      <c r="T188" s="7" t="s">
        <v>1130</v>
      </c>
      <c r="U188" s="11" t="s">
        <v>1588</v>
      </c>
    </row>
    <row r="189" spans="1:21" ht="13.5">
      <c r="A189" s="7">
        <v>1186</v>
      </c>
      <c r="B189" t="s">
        <v>1991</v>
      </c>
      <c r="C189">
        <v>188</v>
      </c>
      <c r="D189" t="s">
        <v>1140</v>
      </c>
      <c r="E189" s="3" t="s">
        <v>1980</v>
      </c>
      <c r="G189" s="3">
        <v>849</v>
      </c>
      <c r="L189" s="6" t="str">
        <f t="shared" si="10"/>
        <v>F3-188</v>
      </c>
      <c r="M189" t="str">
        <f t="shared" si="11"/>
        <v>カ行</v>
      </c>
      <c r="N189" t="str">
        <f t="shared" si="12"/>
        <v>原始的資金</v>
      </c>
      <c r="O189" s="7">
        <f t="shared" si="13"/>
      </c>
      <c r="P189">
        <f t="shared" si="14"/>
        <v>849</v>
      </c>
      <c r="R189" t="s">
        <v>1128</v>
      </c>
      <c r="S189" t="s">
        <v>1587</v>
      </c>
      <c r="T189" s="7" t="s">
        <v>1130</v>
      </c>
      <c r="U189" s="11" t="s">
        <v>1588</v>
      </c>
    </row>
    <row r="190" spans="1:21" ht="13.5">
      <c r="A190" s="7">
        <v>1187</v>
      </c>
      <c r="B190" t="s">
        <v>1991</v>
      </c>
      <c r="C190">
        <v>189</v>
      </c>
      <c r="D190" t="s">
        <v>1140</v>
      </c>
      <c r="E190" s="3" t="s">
        <v>1981</v>
      </c>
      <c r="G190" s="3">
        <v>495</v>
      </c>
      <c r="L190" s="6" t="str">
        <f t="shared" si="10"/>
        <v>F3-189</v>
      </c>
      <c r="M190" t="str">
        <f t="shared" si="11"/>
        <v>カ行</v>
      </c>
      <c r="N190" t="str">
        <f t="shared" si="12"/>
        <v>建設用需要の増大</v>
      </c>
      <c r="O190" s="7">
        <f t="shared" si="13"/>
      </c>
      <c r="P190">
        <f t="shared" si="14"/>
        <v>495</v>
      </c>
      <c r="R190" t="s">
        <v>1128</v>
      </c>
      <c r="S190" t="s">
        <v>1587</v>
      </c>
      <c r="T190" s="7" t="s">
        <v>1130</v>
      </c>
      <c r="U190" s="11" t="s">
        <v>1588</v>
      </c>
    </row>
    <row r="191" spans="1:21" ht="13.5">
      <c r="A191" s="7">
        <v>1188</v>
      </c>
      <c r="B191" t="s">
        <v>1991</v>
      </c>
      <c r="C191">
        <v>190</v>
      </c>
      <c r="D191" t="s">
        <v>1140</v>
      </c>
      <c r="E191" s="3" t="s">
        <v>1982</v>
      </c>
      <c r="G191" s="3">
        <v>715</v>
      </c>
      <c r="L191" s="6" t="str">
        <f t="shared" si="10"/>
        <v>F3-190</v>
      </c>
      <c r="M191" t="str">
        <f t="shared" si="11"/>
        <v>カ行</v>
      </c>
      <c r="N191" t="str">
        <f t="shared" si="12"/>
        <v>絹綿交織の発達</v>
      </c>
      <c r="O191" s="7">
        <f t="shared" si="13"/>
      </c>
      <c r="P191">
        <f t="shared" si="14"/>
        <v>715</v>
      </c>
      <c r="R191" t="s">
        <v>1128</v>
      </c>
      <c r="S191" t="s">
        <v>1587</v>
      </c>
      <c r="T191" s="7" t="s">
        <v>1130</v>
      </c>
      <c r="U191" s="11" t="s">
        <v>1588</v>
      </c>
    </row>
    <row r="192" spans="1:21" ht="13.5">
      <c r="A192" s="7">
        <v>1189</v>
      </c>
      <c r="B192" t="s">
        <v>1991</v>
      </c>
      <c r="C192">
        <v>191</v>
      </c>
      <c r="D192" t="s">
        <v>1140</v>
      </c>
      <c r="E192" s="2" t="s">
        <v>1983</v>
      </c>
      <c r="F192" s="3" t="s">
        <v>1984</v>
      </c>
      <c r="G192" s="3">
        <v>954</v>
      </c>
      <c r="H192">
        <v>1</v>
      </c>
      <c r="I192" s="5" t="s">
        <v>1127</v>
      </c>
      <c r="J192">
        <v>2</v>
      </c>
      <c r="L192" s="6" t="str">
        <f t="shared" si="10"/>
        <v>F3-191</v>
      </c>
      <c r="M192" t="str">
        <f t="shared" si="11"/>
        <v>カ行</v>
      </c>
      <c r="N192" t="str">
        <f t="shared" si="12"/>
        <v>工業　－における資本形成</v>
      </c>
      <c r="O192" s="7" t="str">
        <f t="shared" si="13"/>
        <v>1/2</v>
      </c>
      <c r="P192">
        <f t="shared" si="14"/>
        <v>954</v>
      </c>
      <c r="R192" t="s">
        <v>1128</v>
      </c>
      <c r="S192" t="s">
        <v>1587</v>
      </c>
      <c r="T192" s="7" t="s">
        <v>1130</v>
      </c>
      <c r="U192" s="11" t="s">
        <v>1588</v>
      </c>
    </row>
    <row r="193" spans="1:21" ht="13.5">
      <c r="A193" s="7">
        <v>1190</v>
      </c>
      <c r="B193" t="s">
        <v>1991</v>
      </c>
      <c r="C193">
        <v>192</v>
      </c>
      <c r="D193" t="s">
        <v>1140</v>
      </c>
      <c r="E193" s="2" t="s">
        <v>1983</v>
      </c>
      <c r="F193" s="3" t="s">
        <v>1985</v>
      </c>
      <c r="G193" s="3">
        <v>962</v>
      </c>
      <c r="H193">
        <v>2</v>
      </c>
      <c r="I193" s="5" t="s">
        <v>1127</v>
      </c>
      <c r="J193">
        <v>2</v>
      </c>
      <c r="L193" s="6" t="str">
        <f t="shared" si="10"/>
        <v>F3-192</v>
      </c>
      <c r="M193" t="str">
        <f t="shared" si="11"/>
        <v>カ行</v>
      </c>
      <c r="N193" t="str">
        <f t="shared" si="12"/>
        <v>工業　労力集約の－</v>
      </c>
      <c r="O193" s="7" t="str">
        <f t="shared" si="13"/>
        <v>2/2</v>
      </c>
      <c r="P193">
        <f t="shared" si="14"/>
        <v>962</v>
      </c>
      <c r="R193" t="s">
        <v>1128</v>
      </c>
      <c r="S193" t="s">
        <v>1587</v>
      </c>
      <c r="T193" s="7" t="s">
        <v>1130</v>
      </c>
      <c r="U193" s="11" t="s">
        <v>1588</v>
      </c>
    </row>
    <row r="194" spans="1:21" ht="13.5">
      <c r="A194" s="7">
        <v>1191</v>
      </c>
      <c r="B194" t="s">
        <v>1991</v>
      </c>
      <c r="C194">
        <v>193</v>
      </c>
      <c r="D194" t="s">
        <v>1140</v>
      </c>
      <c r="E194" s="2" t="s">
        <v>1986</v>
      </c>
      <c r="F194" s="3" t="s">
        <v>1987</v>
      </c>
      <c r="G194" s="3">
        <v>550</v>
      </c>
      <c r="H194">
        <v>1</v>
      </c>
      <c r="I194" s="5" t="s">
        <v>1127</v>
      </c>
      <c r="J194">
        <v>3</v>
      </c>
      <c r="L194" s="6" t="str">
        <f t="shared" si="10"/>
        <v>F3-193</v>
      </c>
      <c r="M194" t="str">
        <f t="shared" si="11"/>
        <v>カ行</v>
      </c>
      <c r="N194" t="str">
        <f t="shared" si="12"/>
        <v>鉱業　－成金の大資本家輩出</v>
      </c>
      <c r="O194" s="7" t="str">
        <f t="shared" si="13"/>
        <v>1/3</v>
      </c>
      <c r="P194">
        <f t="shared" si="14"/>
        <v>550</v>
      </c>
      <c r="R194" t="s">
        <v>1128</v>
      </c>
      <c r="S194" t="s">
        <v>1587</v>
      </c>
      <c r="T194" s="7" t="s">
        <v>1130</v>
      </c>
      <c r="U194" s="11" t="s">
        <v>1588</v>
      </c>
    </row>
    <row r="195" spans="1:21" ht="13.5">
      <c r="A195" s="7">
        <v>1192</v>
      </c>
      <c r="B195" t="s">
        <v>1991</v>
      </c>
      <c r="C195">
        <v>194</v>
      </c>
      <c r="D195" t="s">
        <v>1140</v>
      </c>
      <c r="E195" s="2" t="s">
        <v>1986</v>
      </c>
      <c r="F195" s="3" t="s">
        <v>1984</v>
      </c>
      <c r="G195" s="3">
        <v>957</v>
      </c>
      <c r="H195">
        <v>2</v>
      </c>
      <c r="I195" s="5" t="s">
        <v>1127</v>
      </c>
      <c r="J195">
        <v>3</v>
      </c>
      <c r="L195" s="6" t="str">
        <f aca="true" t="shared" si="15" ref="L195:L258">+B195&amp;C195</f>
        <v>F3-194</v>
      </c>
      <c r="M195" t="str">
        <f aca="true" t="shared" si="16" ref="M195:M258">+D195</f>
        <v>カ行</v>
      </c>
      <c r="N195" t="str">
        <f aca="true" t="shared" si="17" ref="N195:N258">+E195&amp;F195</f>
        <v>鉱業　－における資本形成</v>
      </c>
      <c r="O195" s="7" t="str">
        <f aca="true" t="shared" si="18" ref="O195:O258">+H195&amp;I195&amp;J195</f>
        <v>2/3</v>
      </c>
      <c r="P195">
        <f aca="true" t="shared" si="19" ref="P195:P258">+G195</f>
        <v>957</v>
      </c>
      <c r="R195" t="s">
        <v>1128</v>
      </c>
      <c r="S195" t="s">
        <v>1587</v>
      </c>
      <c r="T195" s="7" t="s">
        <v>1130</v>
      </c>
      <c r="U195" s="11" t="s">
        <v>1588</v>
      </c>
    </row>
    <row r="196" spans="1:21" ht="13.5">
      <c r="A196" s="7">
        <v>1193</v>
      </c>
      <c r="B196" t="s">
        <v>1991</v>
      </c>
      <c r="C196">
        <v>195</v>
      </c>
      <c r="D196" t="s">
        <v>1140</v>
      </c>
      <c r="E196" s="2" t="s">
        <v>1986</v>
      </c>
      <c r="F196" s="3" t="s">
        <v>1988</v>
      </c>
      <c r="G196" s="3">
        <v>552</v>
      </c>
      <c r="H196">
        <v>3</v>
      </c>
      <c r="I196" s="5" t="s">
        <v>1127</v>
      </c>
      <c r="J196">
        <v>3</v>
      </c>
      <c r="L196" s="6" t="str">
        <f t="shared" si="15"/>
        <v>F3-195</v>
      </c>
      <c r="M196" t="str">
        <f t="shared" si="16"/>
        <v>カ行</v>
      </c>
      <c r="N196" t="str">
        <f t="shared" si="17"/>
        <v>鉱業　－（幕末）の衰微とその事由</v>
      </c>
      <c r="O196" s="7" t="str">
        <f t="shared" si="18"/>
        <v>3/3</v>
      </c>
      <c r="P196">
        <f t="shared" si="19"/>
        <v>552</v>
      </c>
      <c r="R196" t="s">
        <v>1128</v>
      </c>
      <c r="S196" t="s">
        <v>1587</v>
      </c>
      <c r="T196" s="7" t="s">
        <v>1130</v>
      </c>
      <c r="U196" s="11" t="s">
        <v>1588</v>
      </c>
    </row>
    <row r="197" spans="1:21" ht="13.5">
      <c r="A197" s="7">
        <v>1194</v>
      </c>
      <c r="B197" t="s">
        <v>1918</v>
      </c>
      <c r="C197">
        <v>196</v>
      </c>
      <c r="D197" t="s">
        <v>1140</v>
      </c>
      <c r="E197" s="2" t="s">
        <v>1989</v>
      </c>
      <c r="F197" s="3" t="s">
        <v>1294</v>
      </c>
      <c r="G197" s="3">
        <v>556</v>
      </c>
      <c r="H197">
        <v>1</v>
      </c>
      <c r="I197" s="5" t="s">
        <v>1127</v>
      </c>
      <c r="J197">
        <v>3</v>
      </c>
      <c r="L197" s="6" t="str">
        <f t="shared" si="15"/>
        <v>F3-196</v>
      </c>
      <c r="M197" t="str">
        <f t="shared" si="16"/>
        <v>カ行</v>
      </c>
      <c r="N197" t="str">
        <f t="shared" si="17"/>
        <v>鉱業開発　－意欲の燃上り</v>
      </c>
      <c r="O197" s="7" t="str">
        <f t="shared" si="18"/>
        <v>1/3</v>
      </c>
      <c r="P197">
        <f t="shared" si="19"/>
        <v>556</v>
      </c>
      <c r="R197" t="s">
        <v>1128</v>
      </c>
      <c r="S197" t="s">
        <v>1587</v>
      </c>
      <c r="T197" s="7" t="s">
        <v>1130</v>
      </c>
      <c r="U197" s="11" t="s">
        <v>1588</v>
      </c>
    </row>
    <row r="198" spans="1:21" ht="13.5">
      <c r="A198" s="7">
        <v>1195</v>
      </c>
      <c r="B198" t="s">
        <v>1918</v>
      </c>
      <c r="C198">
        <v>197</v>
      </c>
      <c r="D198" t="s">
        <v>1140</v>
      </c>
      <c r="E198" s="2" t="s">
        <v>1989</v>
      </c>
      <c r="F198" s="3" t="s">
        <v>1295</v>
      </c>
      <c r="G198" s="3">
        <v>558</v>
      </c>
      <c r="H198">
        <v>2</v>
      </c>
      <c r="I198" s="5" t="s">
        <v>1127</v>
      </c>
      <c r="J198">
        <v>3</v>
      </c>
      <c r="L198" s="6" t="str">
        <f t="shared" si="15"/>
        <v>F3-197</v>
      </c>
      <c r="M198" t="str">
        <f t="shared" si="16"/>
        <v>カ行</v>
      </c>
      <c r="N198" t="str">
        <f t="shared" si="17"/>
        <v>鉱業開発　－民間の開発意欲の勃興</v>
      </c>
      <c r="O198" s="7" t="str">
        <f t="shared" si="18"/>
        <v>2/3</v>
      </c>
      <c r="P198">
        <f t="shared" si="19"/>
        <v>558</v>
      </c>
      <c r="R198" t="s">
        <v>1128</v>
      </c>
      <c r="S198" t="s">
        <v>1587</v>
      </c>
      <c r="T198" s="7" t="s">
        <v>1130</v>
      </c>
      <c r="U198" s="11" t="s">
        <v>1588</v>
      </c>
    </row>
    <row r="199" spans="1:21" ht="13.5">
      <c r="A199" s="7">
        <v>1196</v>
      </c>
      <c r="B199" t="s">
        <v>1918</v>
      </c>
      <c r="C199">
        <v>198</v>
      </c>
      <c r="D199" t="s">
        <v>1140</v>
      </c>
      <c r="E199" s="2" t="s">
        <v>1989</v>
      </c>
      <c r="F199" s="3" t="s">
        <v>1441</v>
      </c>
      <c r="G199" s="3">
        <v>557</v>
      </c>
      <c r="H199">
        <v>3</v>
      </c>
      <c r="I199" s="5" t="s">
        <v>1127</v>
      </c>
      <c r="J199">
        <v>3</v>
      </c>
      <c r="L199" s="6" t="str">
        <f t="shared" si="15"/>
        <v>F3-198</v>
      </c>
      <c r="M199" t="str">
        <f t="shared" si="16"/>
        <v>カ行</v>
      </c>
      <c r="N199" t="str">
        <f t="shared" si="17"/>
        <v>鉱業開発　－の自由化</v>
      </c>
      <c r="O199" s="7" t="str">
        <f t="shared" si="18"/>
        <v>3/3</v>
      </c>
      <c r="P199">
        <f t="shared" si="19"/>
        <v>557</v>
      </c>
      <c r="R199" t="s">
        <v>1128</v>
      </c>
      <c r="S199" t="s">
        <v>1587</v>
      </c>
      <c r="T199" s="7" t="s">
        <v>1130</v>
      </c>
      <c r="U199" s="11" t="s">
        <v>1588</v>
      </c>
    </row>
    <row r="200" spans="1:21" ht="13.5">
      <c r="A200" s="7">
        <v>1197</v>
      </c>
      <c r="B200" t="s">
        <v>1918</v>
      </c>
      <c r="C200">
        <v>199</v>
      </c>
      <c r="D200" t="s">
        <v>1140</v>
      </c>
      <c r="E200" s="3" t="s">
        <v>1296</v>
      </c>
      <c r="F200" s="3" t="s">
        <v>1297</v>
      </c>
      <c r="G200" s="3">
        <v>599</v>
      </c>
      <c r="I200" s="5"/>
      <c r="L200" s="6" t="str">
        <f t="shared" si="15"/>
        <v>F3-199</v>
      </c>
      <c r="M200" t="str">
        <f t="shared" si="16"/>
        <v>カ行</v>
      </c>
      <c r="N200" t="str">
        <f t="shared" si="17"/>
        <v>工業革命　－維新の四大側面</v>
      </c>
      <c r="O200" s="7">
        <f t="shared" si="18"/>
      </c>
      <c r="P200">
        <f t="shared" si="19"/>
        <v>599</v>
      </c>
      <c r="R200" t="s">
        <v>1128</v>
      </c>
      <c r="S200" t="s">
        <v>1587</v>
      </c>
      <c r="T200" s="7" t="s">
        <v>1130</v>
      </c>
      <c r="U200" s="11" t="s">
        <v>1588</v>
      </c>
    </row>
    <row r="201" spans="1:21" ht="13.5">
      <c r="A201" s="7">
        <v>1198</v>
      </c>
      <c r="B201" t="s">
        <v>1918</v>
      </c>
      <c r="C201">
        <v>200</v>
      </c>
      <c r="D201" t="s">
        <v>1140</v>
      </c>
      <c r="E201" s="2" t="s">
        <v>1298</v>
      </c>
      <c r="F201" s="3" t="s">
        <v>1299</v>
      </c>
      <c r="G201" s="3">
        <v>558</v>
      </c>
      <c r="H201">
        <v>1</v>
      </c>
      <c r="I201" s="5" t="s">
        <v>1127</v>
      </c>
      <c r="J201">
        <v>2</v>
      </c>
      <c r="L201" s="6" t="str">
        <f t="shared" si="15"/>
        <v>F3-200</v>
      </c>
      <c r="M201" t="str">
        <f t="shared" si="16"/>
        <v>カ行</v>
      </c>
      <c r="N201" t="str">
        <f t="shared" si="17"/>
        <v>鉱業技術　－西欧技術導入の主要面</v>
      </c>
      <c r="O201" s="7" t="str">
        <f t="shared" si="18"/>
        <v>1/2</v>
      </c>
      <c r="P201">
        <f t="shared" si="19"/>
        <v>558</v>
      </c>
      <c r="R201" t="s">
        <v>1128</v>
      </c>
      <c r="S201" t="s">
        <v>1587</v>
      </c>
      <c r="T201" s="7" t="s">
        <v>1130</v>
      </c>
      <c r="U201" s="11" t="s">
        <v>1588</v>
      </c>
    </row>
    <row r="202" spans="1:21" ht="13.5">
      <c r="A202" s="7">
        <v>1199</v>
      </c>
      <c r="B202" t="s">
        <v>1918</v>
      </c>
      <c r="C202">
        <v>201</v>
      </c>
      <c r="D202" t="s">
        <v>1140</v>
      </c>
      <c r="E202" s="2" t="s">
        <v>1298</v>
      </c>
      <c r="F202" s="3" t="s">
        <v>1300</v>
      </c>
      <c r="G202" s="3">
        <v>592</v>
      </c>
      <c r="H202">
        <v>2</v>
      </c>
      <c r="I202" s="5" t="s">
        <v>1127</v>
      </c>
      <c r="J202">
        <v>2</v>
      </c>
      <c r="L202" s="6" t="str">
        <f t="shared" si="15"/>
        <v>F3-201</v>
      </c>
      <c r="M202" t="str">
        <f t="shared" si="16"/>
        <v>カ行</v>
      </c>
      <c r="N202" t="str">
        <f t="shared" si="17"/>
        <v>鉱業技術　－の本格的導入</v>
      </c>
      <c r="O202" s="7" t="str">
        <f t="shared" si="18"/>
        <v>2/2</v>
      </c>
      <c r="P202">
        <f t="shared" si="19"/>
        <v>592</v>
      </c>
      <c r="R202" t="s">
        <v>1128</v>
      </c>
      <c r="S202" t="s">
        <v>1587</v>
      </c>
      <c r="T202" s="7" t="s">
        <v>1130</v>
      </c>
      <c r="U202" s="11" t="s">
        <v>1588</v>
      </c>
    </row>
    <row r="203" spans="1:21" ht="13.5">
      <c r="A203" s="7">
        <v>1200</v>
      </c>
      <c r="B203" t="s">
        <v>1918</v>
      </c>
      <c r="C203">
        <v>202</v>
      </c>
      <c r="D203" t="s">
        <v>1140</v>
      </c>
      <c r="E203" s="3" t="s">
        <v>1301</v>
      </c>
      <c r="G203" s="3">
        <v>890</v>
      </c>
      <c r="I203" s="5"/>
      <c r="L203" s="6" t="str">
        <f t="shared" si="15"/>
        <v>F3-202</v>
      </c>
      <c r="M203" t="str">
        <f t="shared" si="16"/>
        <v>カ行</v>
      </c>
      <c r="N203" t="str">
        <f t="shared" si="17"/>
        <v>鉱業巨利を源流とする大実業家群</v>
      </c>
      <c r="O203" s="7">
        <f t="shared" si="18"/>
      </c>
      <c r="P203">
        <f t="shared" si="19"/>
        <v>890</v>
      </c>
      <c r="R203" t="s">
        <v>1128</v>
      </c>
      <c r="S203" t="s">
        <v>1587</v>
      </c>
      <c r="T203" s="7" t="s">
        <v>1130</v>
      </c>
      <c r="U203" s="11" t="s">
        <v>1588</v>
      </c>
    </row>
    <row r="204" spans="1:21" ht="13.5">
      <c r="A204" s="7">
        <v>1201</v>
      </c>
      <c r="B204" t="s">
        <v>1918</v>
      </c>
      <c r="C204">
        <v>203</v>
      </c>
      <c r="D204" t="s">
        <v>1140</v>
      </c>
      <c r="E204" s="3" t="s">
        <v>1302</v>
      </c>
      <c r="F204" s="3" t="s">
        <v>1303</v>
      </c>
      <c r="G204" s="3">
        <v>445</v>
      </c>
      <c r="L204" s="6" t="str">
        <f t="shared" si="15"/>
        <v>F3-203</v>
      </c>
      <c r="M204" t="str">
        <f t="shared" si="16"/>
        <v>カ行</v>
      </c>
      <c r="N204" t="str">
        <f t="shared" si="17"/>
        <v>鉱業資源　－維新後急開発の要因</v>
      </c>
      <c r="O204" s="7">
        <f t="shared" si="18"/>
      </c>
      <c r="P204">
        <f t="shared" si="19"/>
        <v>445</v>
      </c>
      <c r="R204" t="s">
        <v>1128</v>
      </c>
      <c r="S204" t="s">
        <v>1587</v>
      </c>
      <c r="T204" s="7" t="s">
        <v>1130</v>
      </c>
      <c r="U204" s="11" t="s">
        <v>1588</v>
      </c>
    </row>
    <row r="205" spans="1:21" ht="13.5">
      <c r="A205" s="7">
        <v>1202</v>
      </c>
      <c r="B205" t="s">
        <v>1918</v>
      </c>
      <c r="C205">
        <v>204</v>
      </c>
      <c r="D205" t="s">
        <v>1140</v>
      </c>
      <c r="E205" s="3" t="s">
        <v>1304</v>
      </c>
      <c r="F205" s="3" t="s">
        <v>1442</v>
      </c>
      <c r="G205" s="3">
        <v>613</v>
      </c>
      <c r="I205" s="5"/>
      <c r="L205" s="6" t="str">
        <f t="shared" si="15"/>
        <v>F3-204</v>
      </c>
      <c r="M205" t="str">
        <f t="shared" si="16"/>
        <v>カ行</v>
      </c>
      <c r="N205" t="str">
        <f t="shared" si="17"/>
        <v>工業振興　－企業意欲の台頭</v>
      </c>
      <c r="O205" s="7">
        <f t="shared" si="18"/>
      </c>
      <c r="P205">
        <f t="shared" si="19"/>
        <v>613</v>
      </c>
      <c r="R205" t="s">
        <v>1128</v>
      </c>
      <c r="S205" t="s">
        <v>1587</v>
      </c>
      <c r="T205" s="7" t="s">
        <v>1130</v>
      </c>
      <c r="U205" s="11" t="s">
        <v>1588</v>
      </c>
    </row>
    <row r="206" spans="1:21" ht="13.5">
      <c r="A206" s="7">
        <v>1203</v>
      </c>
      <c r="B206" t="s">
        <v>1918</v>
      </c>
      <c r="C206">
        <v>205</v>
      </c>
      <c r="D206" t="s">
        <v>1140</v>
      </c>
      <c r="E206" s="2" t="s">
        <v>1305</v>
      </c>
      <c r="F206" s="3" t="s">
        <v>1306</v>
      </c>
      <c r="G206" s="3">
        <v>603</v>
      </c>
      <c r="H206">
        <v>1</v>
      </c>
      <c r="I206" s="5" t="s">
        <v>1127</v>
      </c>
      <c r="J206">
        <v>2</v>
      </c>
      <c r="L206" s="6" t="str">
        <f t="shared" si="15"/>
        <v>F3-205</v>
      </c>
      <c r="M206" t="str">
        <f t="shared" si="16"/>
        <v>カ行</v>
      </c>
      <c r="N206" t="str">
        <f t="shared" si="17"/>
        <v>工業振興策　－の登場の重大意義</v>
      </c>
      <c r="O206" s="7" t="str">
        <f t="shared" si="18"/>
        <v>1/2</v>
      </c>
      <c r="P206">
        <f t="shared" si="19"/>
        <v>603</v>
      </c>
      <c r="R206" t="s">
        <v>1128</v>
      </c>
      <c r="S206" t="s">
        <v>1587</v>
      </c>
      <c r="T206" s="7" t="s">
        <v>1130</v>
      </c>
      <c r="U206" s="11" t="s">
        <v>1588</v>
      </c>
    </row>
    <row r="207" spans="1:21" ht="13.5">
      <c r="A207" s="7">
        <v>1204</v>
      </c>
      <c r="B207" t="s">
        <v>1918</v>
      </c>
      <c r="C207">
        <v>206</v>
      </c>
      <c r="D207" t="s">
        <v>1140</v>
      </c>
      <c r="E207" s="2" t="s">
        <v>1305</v>
      </c>
      <c r="F207" s="3" t="s">
        <v>1307</v>
      </c>
      <c r="G207" s="3">
        <v>604</v>
      </c>
      <c r="H207">
        <v>2</v>
      </c>
      <c r="I207" s="5" t="s">
        <v>1127</v>
      </c>
      <c r="J207">
        <v>2</v>
      </c>
      <c r="L207" s="6" t="str">
        <f t="shared" si="15"/>
        <v>F3-206</v>
      </c>
      <c r="M207" t="str">
        <f t="shared" si="16"/>
        <v>カ行</v>
      </c>
      <c r="N207" t="str">
        <f t="shared" si="17"/>
        <v>工業振興策　－明治政府が重視した三大事情</v>
      </c>
      <c r="O207" s="7" t="str">
        <f t="shared" si="18"/>
        <v>2/2</v>
      </c>
      <c r="P207">
        <f t="shared" si="19"/>
        <v>604</v>
      </c>
      <c r="R207" t="s">
        <v>1128</v>
      </c>
      <c r="S207" t="s">
        <v>1587</v>
      </c>
      <c r="T207" s="7" t="s">
        <v>1130</v>
      </c>
      <c r="U207" s="11" t="s">
        <v>1588</v>
      </c>
    </row>
    <row r="208" spans="1:21" ht="13.5">
      <c r="A208" s="7">
        <v>1205</v>
      </c>
      <c r="B208" t="s">
        <v>1918</v>
      </c>
      <c r="C208">
        <v>207</v>
      </c>
      <c r="D208" t="s">
        <v>1140</v>
      </c>
      <c r="E208" s="3" t="s">
        <v>1308</v>
      </c>
      <c r="F208" s="3" t="s">
        <v>1309</v>
      </c>
      <c r="G208" s="3">
        <v>600</v>
      </c>
      <c r="I208" s="5"/>
      <c r="L208" s="6" t="str">
        <f t="shared" si="15"/>
        <v>F3-207</v>
      </c>
      <c r="M208" t="str">
        <f t="shared" si="16"/>
        <v>カ行</v>
      </c>
      <c r="N208" t="str">
        <f t="shared" si="17"/>
        <v>工業政策　－工業振興政策の新登場</v>
      </c>
      <c r="O208" s="7">
        <f t="shared" si="18"/>
      </c>
      <c r="P208">
        <f t="shared" si="19"/>
        <v>600</v>
      </c>
      <c r="R208" t="s">
        <v>1128</v>
      </c>
      <c r="S208" t="s">
        <v>1587</v>
      </c>
      <c r="T208" s="7" t="s">
        <v>1130</v>
      </c>
      <c r="U208" s="11" t="s">
        <v>1588</v>
      </c>
    </row>
    <row r="209" spans="1:21" ht="13.5">
      <c r="A209" s="7">
        <v>1206</v>
      </c>
      <c r="B209" t="s">
        <v>1918</v>
      </c>
      <c r="C209">
        <v>208</v>
      </c>
      <c r="D209" t="s">
        <v>1140</v>
      </c>
      <c r="E209" s="3" t="s">
        <v>1310</v>
      </c>
      <c r="G209" s="3">
        <v>606</v>
      </c>
      <c r="I209" s="5"/>
      <c r="L209" s="6" t="str">
        <f t="shared" si="15"/>
        <v>F3-208</v>
      </c>
      <c r="M209" t="str">
        <f t="shared" si="16"/>
        <v>カ行</v>
      </c>
      <c r="N209" t="str">
        <f t="shared" si="17"/>
        <v>工業生産の増大能力（維新当時の）</v>
      </c>
      <c r="O209" s="7">
        <f t="shared" si="18"/>
      </c>
      <c r="P209">
        <f t="shared" si="19"/>
        <v>606</v>
      </c>
      <c r="R209" t="s">
        <v>1128</v>
      </c>
      <c r="S209" t="s">
        <v>1587</v>
      </c>
      <c r="T209" s="7" t="s">
        <v>1130</v>
      </c>
      <c r="U209" s="11" t="s">
        <v>1588</v>
      </c>
    </row>
    <row r="210" spans="1:21" ht="13.5">
      <c r="A210" s="7">
        <v>1207</v>
      </c>
      <c r="B210" t="s">
        <v>1918</v>
      </c>
      <c r="C210">
        <v>209</v>
      </c>
      <c r="D210" t="s">
        <v>1140</v>
      </c>
      <c r="E210" s="2" t="s">
        <v>1311</v>
      </c>
      <c r="F210" s="3" t="s">
        <v>1312</v>
      </c>
      <c r="G210" s="3">
        <v>956</v>
      </c>
      <c r="H210">
        <v>1</v>
      </c>
      <c r="I210" s="5" t="s">
        <v>1127</v>
      </c>
      <c r="J210">
        <v>2</v>
      </c>
      <c r="L210" s="6" t="str">
        <f t="shared" si="15"/>
        <v>F3-209</v>
      </c>
      <c r="M210" t="str">
        <f t="shared" si="16"/>
        <v>カ行</v>
      </c>
      <c r="N210" t="str">
        <f t="shared" si="17"/>
        <v>工業投資　在来工業に対する－</v>
      </c>
      <c r="O210" s="7" t="str">
        <f t="shared" si="18"/>
        <v>1/2</v>
      </c>
      <c r="P210">
        <f t="shared" si="19"/>
        <v>956</v>
      </c>
      <c r="R210" t="s">
        <v>1128</v>
      </c>
      <c r="S210" t="s">
        <v>1587</v>
      </c>
      <c r="T210" s="7" t="s">
        <v>1130</v>
      </c>
      <c r="U210" s="11" t="s">
        <v>1588</v>
      </c>
    </row>
    <row r="211" spans="1:21" ht="13.5">
      <c r="A211" s="7">
        <v>1208</v>
      </c>
      <c r="B211" t="s">
        <v>1918</v>
      </c>
      <c r="C211">
        <v>210</v>
      </c>
      <c r="D211" t="s">
        <v>1140</v>
      </c>
      <c r="E211" s="2" t="s">
        <v>1311</v>
      </c>
      <c r="F211" s="3" t="s">
        <v>1313</v>
      </c>
      <c r="G211" s="3">
        <v>955</v>
      </c>
      <c r="H211">
        <v>2</v>
      </c>
      <c r="I211" s="5" t="s">
        <v>1127</v>
      </c>
      <c r="J211">
        <v>2</v>
      </c>
      <c r="L211" s="6" t="str">
        <f t="shared" si="15"/>
        <v>F3-210</v>
      </c>
      <c r="M211" t="str">
        <f t="shared" si="16"/>
        <v>カ行</v>
      </c>
      <c r="N211" t="str">
        <f t="shared" si="17"/>
        <v>工業投資　西欧工業の移植に対する－</v>
      </c>
      <c r="O211" s="7" t="str">
        <f t="shared" si="18"/>
        <v>2/2</v>
      </c>
      <c r="P211">
        <f t="shared" si="19"/>
        <v>955</v>
      </c>
      <c r="R211" t="s">
        <v>1128</v>
      </c>
      <c r="S211" t="s">
        <v>1587</v>
      </c>
      <c r="T211" s="7" t="s">
        <v>1130</v>
      </c>
      <c r="U211" s="11" t="s">
        <v>1588</v>
      </c>
    </row>
    <row r="212" spans="1:21" ht="13.5">
      <c r="A212" s="7">
        <v>1209</v>
      </c>
      <c r="B212" t="s">
        <v>1918</v>
      </c>
      <c r="C212">
        <v>211</v>
      </c>
      <c r="D212" t="s">
        <v>1140</v>
      </c>
      <c r="E212" s="3" t="s">
        <v>1314</v>
      </c>
      <c r="F212" s="3" t="s">
        <v>1315</v>
      </c>
      <c r="G212" s="3">
        <v>556</v>
      </c>
      <c r="L212" s="6" t="str">
        <f t="shared" si="15"/>
        <v>F3-211</v>
      </c>
      <c r="M212" t="str">
        <f t="shared" si="16"/>
        <v>カ行</v>
      </c>
      <c r="N212" t="str">
        <f t="shared" si="17"/>
        <v>鉱業の革命　維新を画期として進展した－</v>
      </c>
      <c r="O212" s="7">
        <f t="shared" si="18"/>
      </c>
      <c r="P212">
        <f t="shared" si="19"/>
        <v>556</v>
      </c>
      <c r="R212" t="s">
        <v>1128</v>
      </c>
      <c r="S212" t="s">
        <v>1587</v>
      </c>
      <c r="T212" s="7" t="s">
        <v>1130</v>
      </c>
      <c r="U212" s="11" t="s">
        <v>1588</v>
      </c>
    </row>
    <row r="213" spans="1:21" ht="13.5">
      <c r="A213" s="7">
        <v>1210</v>
      </c>
      <c r="B213" t="s">
        <v>1918</v>
      </c>
      <c r="C213">
        <v>212</v>
      </c>
      <c r="D213" t="s">
        <v>1140</v>
      </c>
      <c r="E213" s="2" t="s">
        <v>1316</v>
      </c>
      <c r="F213" s="3" t="s">
        <v>2082</v>
      </c>
      <c r="G213" s="3">
        <v>551</v>
      </c>
      <c r="L213" s="6" t="str">
        <f t="shared" si="15"/>
        <v>F3-212</v>
      </c>
      <c r="M213" t="str">
        <f t="shared" si="16"/>
        <v>カ行</v>
      </c>
      <c r="N213" t="str">
        <f t="shared" si="17"/>
        <v>鉱業の寄与　－機械工業発祥の拠点として</v>
      </c>
      <c r="O213" s="7">
        <f t="shared" si="18"/>
      </c>
      <c r="P213">
        <f t="shared" si="19"/>
        <v>551</v>
      </c>
      <c r="R213" t="s">
        <v>1128</v>
      </c>
      <c r="S213" t="s">
        <v>1587</v>
      </c>
      <c r="T213" s="7" t="s">
        <v>1130</v>
      </c>
      <c r="U213" s="11" t="s">
        <v>1588</v>
      </c>
    </row>
    <row r="214" spans="1:21" ht="13.5">
      <c r="A214" s="7">
        <v>1211</v>
      </c>
      <c r="B214" t="s">
        <v>1918</v>
      </c>
      <c r="C214">
        <v>213</v>
      </c>
      <c r="D214" t="s">
        <v>1140</v>
      </c>
      <c r="E214" s="2" t="s">
        <v>1316</v>
      </c>
      <c r="F214" s="3" t="s">
        <v>1317</v>
      </c>
      <c r="G214" s="3">
        <v>549</v>
      </c>
      <c r="I214" s="5"/>
      <c r="L214" s="6" t="str">
        <f t="shared" si="15"/>
        <v>F3-213</v>
      </c>
      <c r="M214" t="str">
        <f t="shared" si="16"/>
        <v>カ行</v>
      </c>
      <c r="N214" t="str">
        <f t="shared" si="17"/>
        <v>鉱業の寄与　近代経済建設に対する－</v>
      </c>
      <c r="O214" s="7">
        <f t="shared" si="18"/>
      </c>
      <c r="P214">
        <f t="shared" si="19"/>
        <v>549</v>
      </c>
      <c r="R214" t="s">
        <v>1128</v>
      </c>
      <c r="S214" t="s">
        <v>1587</v>
      </c>
      <c r="T214" s="7" t="s">
        <v>1130</v>
      </c>
      <c r="U214" s="11" t="s">
        <v>1588</v>
      </c>
    </row>
    <row r="215" spans="1:21" ht="13.5">
      <c r="A215" s="7">
        <v>1212</v>
      </c>
      <c r="B215" t="s">
        <v>1918</v>
      </c>
      <c r="C215">
        <v>214</v>
      </c>
      <c r="D215" t="s">
        <v>1140</v>
      </c>
      <c r="E215" s="2" t="s">
        <v>1316</v>
      </c>
      <c r="F215" s="3" t="s">
        <v>1999</v>
      </c>
      <c r="G215" s="3">
        <v>550</v>
      </c>
      <c r="I215" s="5"/>
      <c r="L215" s="6" t="str">
        <f t="shared" si="15"/>
        <v>F3-214</v>
      </c>
      <c r="M215" t="str">
        <f t="shared" si="16"/>
        <v>カ行</v>
      </c>
      <c r="N215" t="str">
        <f t="shared" si="17"/>
        <v>鉱業の寄与　－大資本家形成の原始蓄積源として</v>
      </c>
      <c r="O215" s="7">
        <f t="shared" si="18"/>
      </c>
      <c r="P215">
        <f t="shared" si="19"/>
        <v>550</v>
      </c>
      <c r="R215" t="s">
        <v>1128</v>
      </c>
      <c r="S215" t="s">
        <v>1587</v>
      </c>
      <c r="T215" s="7" t="s">
        <v>1130</v>
      </c>
      <c r="U215" s="11" t="s">
        <v>1588</v>
      </c>
    </row>
    <row r="216" spans="1:21" ht="13.5">
      <c r="A216" s="7">
        <v>1213</v>
      </c>
      <c r="B216" t="s">
        <v>1918</v>
      </c>
      <c r="C216">
        <v>215</v>
      </c>
      <c r="D216" t="s">
        <v>1140</v>
      </c>
      <c r="E216" s="2" t="s">
        <v>1316</v>
      </c>
      <c r="F216" s="3" t="s">
        <v>1318</v>
      </c>
      <c r="G216" s="3">
        <v>551</v>
      </c>
      <c r="L216" s="6" t="str">
        <f t="shared" si="15"/>
        <v>F3-215</v>
      </c>
      <c r="M216" t="str">
        <f t="shared" si="16"/>
        <v>カ行</v>
      </c>
      <c r="N216" t="str">
        <f t="shared" si="17"/>
        <v>鉱業の寄与　－低廉のエネルギーの供給源として</v>
      </c>
      <c r="O216" s="7">
        <f t="shared" si="18"/>
      </c>
      <c r="P216">
        <f t="shared" si="19"/>
        <v>551</v>
      </c>
      <c r="R216" t="s">
        <v>1128</v>
      </c>
      <c r="S216" t="s">
        <v>1587</v>
      </c>
      <c r="T216" s="7" t="s">
        <v>1130</v>
      </c>
      <c r="U216" s="11" t="s">
        <v>1588</v>
      </c>
    </row>
    <row r="217" spans="1:21" ht="13.5">
      <c r="A217" s="7">
        <v>1214</v>
      </c>
      <c r="B217" t="s">
        <v>1918</v>
      </c>
      <c r="C217">
        <v>216</v>
      </c>
      <c r="D217" t="s">
        <v>1140</v>
      </c>
      <c r="E217" s="2" t="s">
        <v>1316</v>
      </c>
      <c r="F217" s="3" t="s">
        <v>1319</v>
      </c>
      <c r="G217" s="3">
        <v>550</v>
      </c>
      <c r="I217" s="5"/>
      <c r="L217" s="6" t="str">
        <f t="shared" si="15"/>
        <v>F3-216</v>
      </c>
      <c r="M217" t="str">
        <f t="shared" si="16"/>
        <v>カ行</v>
      </c>
      <c r="N217" t="str">
        <f t="shared" si="17"/>
        <v>鉱業の寄与　－輪出における比重</v>
      </c>
      <c r="O217" s="7">
        <f t="shared" si="18"/>
      </c>
      <c r="P217">
        <f t="shared" si="19"/>
        <v>550</v>
      </c>
      <c r="R217" t="s">
        <v>1128</v>
      </c>
      <c r="S217" t="s">
        <v>1587</v>
      </c>
      <c r="T217" s="7" t="s">
        <v>1130</v>
      </c>
      <c r="U217" s="11" t="s">
        <v>1588</v>
      </c>
    </row>
    <row r="218" spans="1:21" ht="13.5">
      <c r="A218" s="7">
        <v>1215</v>
      </c>
      <c r="B218" t="s">
        <v>1918</v>
      </c>
      <c r="C218">
        <v>217</v>
      </c>
      <c r="D218" t="s">
        <v>1140</v>
      </c>
      <c r="E218" s="3" t="s">
        <v>1320</v>
      </c>
      <c r="F218" s="3" t="s">
        <v>1321</v>
      </c>
      <c r="G218" s="3">
        <v>593</v>
      </c>
      <c r="I218" s="5"/>
      <c r="L218" s="6" t="str">
        <f t="shared" si="15"/>
        <v>F3-217</v>
      </c>
      <c r="M218" t="str">
        <f t="shared" si="16"/>
        <v>カ行</v>
      </c>
      <c r="N218" t="str">
        <f t="shared" si="17"/>
        <v>鉱業の近代開発　－外部からの新資本の流入</v>
      </c>
      <c r="O218" s="7">
        <f t="shared" si="18"/>
      </c>
      <c r="P218">
        <f t="shared" si="19"/>
        <v>593</v>
      </c>
      <c r="R218" t="s">
        <v>1128</v>
      </c>
      <c r="S218" t="s">
        <v>1587</v>
      </c>
      <c r="T218" s="7" t="s">
        <v>1130</v>
      </c>
      <c r="U218" s="11" t="s">
        <v>1588</v>
      </c>
    </row>
    <row r="219" spans="1:21" ht="13.5">
      <c r="A219" s="7">
        <v>1216</v>
      </c>
      <c r="B219" t="s">
        <v>1918</v>
      </c>
      <c r="C219">
        <v>218</v>
      </c>
      <c r="D219" t="s">
        <v>1140</v>
      </c>
      <c r="E219" s="2" t="s">
        <v>1322</v>
      </c>
      <c r="F219" s="3" t="s">
        <v>1249</v>
      </c>
      <c r="G219" s="3">
        <v>601</v>
      </c>
      <c r="H219">
        <v>1</v>
      </c>
      <c r="I219" s="5" t="s">
        <v>1127</v>
      </c>
      <c r="J219">
        <v>2</v>
      </c>
      <c r="L219" s="6" t="str">
        <f t="shared" si="15"/>
        <v>F3-218</v>
      </c>
      <c r="M219" t="str">
        <f t="shared" si="16"/>
        <v>カ行</v>
      </c>
      <c r="N219" t="str">
        <f t="shared" si="17"/>
        <v>工業の地位　維新前の－</v>
      </c>
      <c r="O219" s="7" t="str">
        <f t="shared" si="18"/>
        <v>1/2</v>
      </c>
      <c r="P219">
        <f t="shared" si="19"/>
        <v>601</v>
      </c>
      <c r="R219" t="s">
        <v>1128</v>
      </c>
      <c r="S219" t="s">
        <v>1587</v>
      </c>
      <c r="T219" s="7" t="s">
        <v>1130</v>
      </c>
      <c r="U219" s="11" t="s">
        <v>1588</v>
      </c>
    </row>
    <row r="220" spans="1:21" ht="13.5">
      <c r="A220" s="7">
        <v>1217</v>
      </c>
      <c r="B220" t="s">
        <v>1918</v>
      </c>
      <c r="C220">
        <v>219</v>
      </c>
      <c r="D220" t="s">
        <v>1140</v>
      </c>
      <c r="E220" s="2" t="s">
        <v>1322</v>
      </c>
      <c r="F220" s="3" t="s">
        <v>1323</v>
      </c>
      <c r="G220" s="3">
        <v>598</v>
      </c>
      <c r="H220">
        <v>2</v>
      </c>
      <c r="I220" s="5" t="s">
        <v>1127</v>
      </c>
      <c r="J220">
        <v>2</v>
      </c>
      <c r="L220" s="6" t="str">
        <f t="shared" si="15"/>
        <v>F3-219</v>
      </c>
      <c r="M220" t="str">
        <f t="shared" si="16"/>
        <v>カ行</v>
      </c>
      <c r="N220" t="str">
        <f t="shared" si="17"/>
        <v>工業の地位　明治前半期の－</v>
      </c>
      <c r="O220" s="7" t="str">
        <f t="shared" si="18"/>
        <v>2/2</v>
      </c>
      <c r="P220">
        <f t="shared" si="19"/>
        <v>598</v>
      </c>
      <c r="R220" t="s">
        <v>1128</v>
      </c>
      <c r="S220" t="s">
        <v>1587</v>
      </c>
      <c r="T220" s="7" t="s">
        <v>1130</v>
      </c>
      <c r="U220" s="11" t="s">
        <v>1588</v>
      </c>
    </row>
    <row r="221" spans="1:21" ht="13.5">
      <c r="A221" s="7">
        <v>1218</v>
      </c>
      <c r="B221" t="s">
        <v>1918</v>
      </c>
      <c r="C221">
        <v>220</v>
      </c>
      <c r="D221" t="s">
        <v>1140</v>
      </c>
      <c r="E221" s="3" t="s">
        <v>1324</v>
      </c>
      <c r="G221" s="3">
        <v>620</v>
      </c>
      <c r="L221" s="6" t="str">
        <f t="shared" si="15"/>
        <v>F3-220</v>
      </c>
      <c r="M221" t="str">
        <f t="shared" si="16"/>
        <v>カ行</v>
      </c>
      <c r="N221" t="str">
        <f t="shared" si="17"/>
        <v>工業発達の内外原籍別</v>
      </c>
      <c r="O221" s="7">
        <f t="shared" si="18"/>
      </c>
      <c r="P221">
        <f t="shared" si="19"/>
        <v>620</v>
      </c>
      <c r="R221" t="s">
        <v>1128</v>
      </c>
      <c r="S221" t="s">
        <v>1587</v>
      </c>
      <c r="T221" s="7" t="s">
        <v>1130</v>
      </c>
      <c r="U221" s="11" t="s">
        <v>1588</v>
      </c>
    </row>
    <row r="222" spans="1:21" ht="13.5">
      <c r="A222" s="7">
        <v>1219</v>
      </c>
      <c r="B222" t="s">
        <v>1918</v>
      </c>
      <c r="C222">
        <v>221</v>
      </c>
      <c r="D222" t="s">
        <v>1140</v>
      </c>
      <c r="E222" s="3" t="s">
        <v>1325</v>
      </c>
      <c r="G222" s="3">
        <v>656</v>
      </c>
      <c r="I222" s="5"/>
      <c r="L222" s="6" t="str">
        <f t="shared" si="15"/>
        <v>F3-221</v>
      </c>
      <c r="M222" t="str">
        <f t="shared" si="16"/>
        <v>カ行</v>
      </c>
      <c r="N222" t="str">
        <f t="shared" si="17"/>
        <v>工業品の輸出と直輸出の寄与</v>
      </c>
      <c r="O222" s="7">
        <f t="shared" si="18"/>
      </c>
      <c r="P222">
        <f t="shared" si="19"/>
        <v>656</v>
      </c>
      <c r="R222" t="s">
        <v>1128</v>
      </c>
      <c r="S222" t="s">
        <v>1587</v>
      </c>
      <c r="T222" s="7" t="s">
        <v>1130</v>
      </c>
      <c r="U222" s="11" t="s">
        <v>1588</v>
      </c>
    </row>
    <row r="223" spans="1:21" ht="13.5">
      <c r="A223" s="7">
        <v>1220</v>
      </c>
      <c r="B223" t="s">
        <v>1918</v>
      </c>
      <c r="C223">
        <v>222</v>
      </c>
      <c r="D223" t="s">
        <v>1140</v>
      </c>
      <c r="E223" s="3" t="s">
        <v>1326</v>
      </c>
      <c r="G223" s="3">
        <v>889</v>
      </c>
      <c r="I223" s="5"/>
      <c r="L223" s="6" t="str">
        <f t="shared" si="15"/>
        <v>F3-222</v>
      </c>
      <c r="M223" t="str">
        <f t="shared" si="16"/>
        <v>カ行</v>
      </c>
      <c r="N223" t="str">
        <f t="shared" si="17"/>
        <v>鉱業部門の蓄積集大</v>
      </c>
      <c r="O223" s="7">
        <f t="shared" si="18"/>
      </c>
      <c r="P223">
        <f t="shared" si="19"/>
        <v>889</v>
      </c>
      <c r="R223" t="s">
        <v>1128</v>
      </c>
      <c r="S223" t="s">
        <v>1587</v>
      </c>
      <c r="T223" s="7" t="s">
        <v>1130</v>
      </c>
      <c r="U223" s="11" t="s">
        <v>1588</v>
      </c>
    </row>
    <row r="224" spans="1:21" ht="13.5">
      <c r="A224" s="7">
        <v>1221</v>
      </c>
      <c r="B224" t="s">
        <v>1918</v>
      </c>
      <c r="C224">
        <v>223</v>
      </c>
      <c r="D224" t="s">
        <v>1140</v>
      </c>
      <c r="E224" s="3" t="s">
        <v>1327</v>
      </c>
      <c r="G224" s="3">
        <v>641</v>
      </c>
      <c r="L224" s="6" t="str">
        <f t="shared" si="15"/>
        <v>F3-223</v>
      </c>
      <c r="M224" t="str">
        <f t="shared" si="16"/>
        <v>カ行</v>
      </c>
      <c r="N224" t="str">
        <f t="shared" si="17"/>
        <v>工芸技術</v>
      </c>
      <c r="O224" s="7">
        <f t="shared" si="18"/>
      </c>
      <c r="P224">
        <f t="shared" si="19"/>
        <v>641</v>
      </c>
      <c r="R224" t="s">
        <v>1128</v>
      </c>
      <c r="S224" t="s">
        <v>1587</v>
      </c>
      <c r="T224" s="7" t="s">
        <v>1130</v>
      </c>
      <c r="U224" s="11" t="s">
        <v>1588</v>
      </c>
    </row>
    <row r="225" spans="1:21" ht="13.5">
      <c r="A225" s="7">
        <v>1222</v>
      </c>
      <c r="B225" t="s">
        <v>1918</v>
      </c>
      <c r="C225">
        <v>224</v>
      </c>
      <c r="D225" t="s">
        <v>1140</v>
      </c>
      <c r="E225" s="3" t="s">
        <v>1328</v>
      </c>
      <c r="F225" s="3" t="s">
        <v>1329</v>
      </c>
      <c r="G225" s="3">
        <v>971</v>
      </c>
      <c r="L225" s="6" t="str">
        <f t="shared" si="15"/>
        <v>F3-224</v>
      </c>
      <c r="M225" t="str">
        <f t="shared" si="16"/>
        <v>カ行</v>
      </c>
      <c r="N225" t="str">
        <f t="shared" si="17"/>
        <v>工鉱業の大規模化　蒸気機関馬力数からみた－</v>
      </c>
      <c r="O225" s="7">
        <f t="shared" si="18"/>
      </c>
      <c r="P225">
        <f t="shared" si="19"/>
        <v>971</v>
      </c>
      <c r="R225" t="s">
        <v>1128</v>
      </c>
      <c r="S225" t="s">
        <v>1587</v>
      </c>
      <c r="T225" s="7" t="s">
        <v>1130</v>
      </c>
      <c r="U225" s="11" t="s">
        <v>1588</v>
      </c>
    </row>
    <row r="226" spans="1:21" ht="13.5">
      <c r="A226" s="7">
        <v>1223</v>
      </c>
      <c r="B226" t="s">
        <v>1918</v>
      </c>
      <c r="C226">
        <v>225</v>
      </c>
      <c r="D226" t="s">
        <v>1140</v>
      </c>
      <c r="E226" s="3" t="s">
        <v>1330</v>
      </c>
      <c r="G226" s="3">
        <v>774</v>
      </c>
      <c r="I226" s="5"/>
      <c r="L226" s="6" t="str">
        <f t="shared" si="15"/>
        <v>F3-225</v>
      </c>
      <c r="M226" t="str">
        <f t="shared" si="16"/>
        <v>カ行</v>
      </c>
      <c r="N226" t="str">
        <f t="shared" si="17"/>
        <v>公債市場の形成</v>
      </c>
      <c r="O226" s="7">
        <f t="shared" si="18"/>
      </c>
      <c r="P226">
        <f t="shared" si="19"/>
        <v>774</v>
      </c>
      <c r="R226" t="s">
        <v>1128</v>
      </c>
      <c r="S226" t="s">
        <v>1587</v>
      </c>
      <c r="T226" s="7" t="s">
        <v>1130</v>
      </c>
      <c r="U226" s="11" t="s">
        <v>1588</v>
      </c>
    </row>
    <row r="227" spans="1:21" ht="13.5">
      <c r="A227" s="7">
        <v>1224</v>
      </c>
      <c r="B227" t="s">
        <v>1918</v>
      </c>
      <c r="C227">
        <v>226</v>
      </c>
      <c r="D227" t="s">
        <v>1140</v>
      </c>
      <c r="E227" s="3" t="s">
        <v>1331</v>
      </c>
      <c r="F227" s="3" t="s">
        <v>1332</v>
      </c>
      <c r="G227" s="3">
        <v>772</v>
      </c>
      <c r="I227" s="5"/>
      <c r="L227" s="6" t="str">
        <f t="shared" si="15"/>
        <v>F3-226</v>
      </c>
      <c r="M227" t="str">
        <f t="shared" si="16"/>
        <v>カ行</v>
      </c>
      <c r="N227" t="str">
        <f t="shared" si="17"/>
        <v>公債制　－維新後の導入事情</v>
      </c>
      <c r="O227" s="7">
        <f t="shared" si="18"/>
      </c>
      <c r="P227">
        <f t="shared" si="19"/>
        <v>772</v>
      </c>
      <c r="R227" t="s">
        <v>1128</v>
      </c>
      <c r="S227" t="s">
        <v>1587</v>
      </c>
      <c r="T227" s="7" t="s">
        <v>1130</v>
      </c>
      <c r="U227" s="11" t="s">
        <v>1588</v>
      </c>
    </row>
    <row r="228" spans="1:21" ht="13.5">
      <c r="A228" s="7">
        <v>1225</v>
      </c>
      <c r="B228" t="s">
        <v>1918</v>
      </c>
      <c r="C228">
        <v>227</v>
      </c>
      <c r="D228" t="s">
        <v>1140</v>
      </c>
      <c r="E228" s="3" t="s">
        <v>1333</v>
      </c>
      <c r="G228" s="3">
        <v>774</v>
      </c>
      <c r="I228" s="5"/>
      <c r="L228" s="6" t="str">
        <f t="shared" si="15"/>
        <v>F3-227</v>
      </c>
      <c r="M228" t="str">
        <f t="shared" si="16"/>
        <v>カ行</v>
      </c>
      <c r="N228" t="str">
        <f t="shared" si="17"/>
        <v>公債制導入の演じた資金増幅作用の四側面</v>
      </c>
      <c r="O228" s="7">
        <f t="shared" si="18"/>
      </c>
      <c r="P228">
        <f t="shared" si="19"/>
        <v>774</v>
      </c>
      <c r="R228" t="s">
        <v>1128</v>
      </c>
      <c r="S228" t="s">
        <v>1587</v>
      </c>
      <c r="T228" s="7" t="s">
        <v>1130</v>
      </c>
      <c r="U228" s="11" t="s">
        <v>1588</v>
      </c>
    </row>
    <row r="229" spans="1:21" ht="13.5">
      <c r="A229" s="7">
        <v>1226</v>
      </c>
      <c r="B229" t="s">
        <v>1918</v>
      </c>
      <c r="C229">
        <v>228</v>
      </c>
      <c r="D229" t="s">
        <v>1140</v>
      </c>
      <c r="E229" s="2" t="s">
        <v>1334</v>
      </c>
      <c r="F229" s="3" t="s">
        <v>1335</v>
      </c>
      <c r="G229" s="3">
        <v>775</v>
      </c>
      <c r="H229">
        <v>1</v>
      </c>
      <c r="I229" s="5" t="s">
        <v>1127</v>
      </c>
      <c r="J229">
        <v>2</v>
      </c>
      <c r="L229" s="6" t="str">
        <f t="shared" si="15"/>
        <v>F3-228</v>
      </c>
      <c r="M229" t="str">
        <f t="shared" si="16"/>
        <v>カ行</v>
      </c>
      <c r="N229" t="str">
        <f t="shared" si="17"/>
        <v>公債担保　－の国立銀行券発行</v>
      </c>
      <c r="O229" s="7" t="str">
        <f t="shared" si="18"/>
        <v>1/2</v>
      </c>
      <c r="P229">
        <f t="shared" si="19"/>
        <v>775</v>
      </c>
      <c r="R229" t="s">
        <v>1128</v>
      </c>
      <c r="S229" t="s">
        <v>1587</v>
      </c>
      <c r="T229" s="7" t="s">
        <v>1130</v>
      </c>
      <c r="U229" s="11" t="s">
        <v>1588</v>
      </c>
    </row>
    <row r="230" spans="1:21" ht="13.5">
      <c r="A230" s="7">
        <v>1227</v>
      </c>
      <c r="B230" t="s">
        <v>1918</v>
      </c>
      <c r="C230">
        <v>229</v>
      </c>
      <c r="D230" t="s">
        <v>1140</v>
      </c>
      <c r="E230" s="2" t="s">
        <v>1334</v>
      </c>
      <c r="F230" s="3" t="s">
        <v>1336</v>
      </c>
      <c r="G230" s="3">
        <v>776</v>
      </c>
      <c r="H230">
        <v>2</v>
      </c>
      <c r="I230" s="5" t="s">
        <v>1127</v>
      </c>
      <c r="J230">
        <v>2</v>
      </c>
      <c r="L230" s="6" t="str">
        <f t="shared" si="15"/>
        <v>F3-229</v>
      </c>
      <c r="M230" t="str">
        <f t="shared" si="16"/>
        <v>カ行</v>
      </c>
      <c r="N230" t="str">
        <f t="shared" si="17"/>
        <v>公債担保　－の国立銀行券発行の寄与</v>
      </c>
      <c r="O230" s="7" t="str">
        <f t="shared" si="18"/>
        <v>2/2</v>
      </c>
      <c r="P230">
        <f t="shared" si="19"/>
        <v>776</v>
      </c>
      <c r="R230" t="s">
        <v>1128</v>
      </c>
      <c r="S230" t="s">
        <v>1587</v>
      </c>
      <c r="T230" s="7" t="s">
        <v>1130</v>
      </c>
      <c r="U230" s="11" t="s">
        <v>1588</v>
      </c>
    </row>
    <row r="231" spans="1:21" ht="13.5">
      <c r="A231" s="7">
        <v>1228</v>
      </c>
      <c r="B231" t="s">
        <v>1918</v>
      </c>
      <c r="C231">
        <v>230</v>
      </c>
      <c r="D231" t="s">
        <v>1140</v>
      </c>
      <c r="E231" s="2" t="s">
        <v>1337</v>
      </c>
      <c r="F231" s="3" t="s">
        <v>1338</v>
      </c>
      <c r="G231" s="3">
        <v>773</v>
      </c>
      <c r="H231">
        <v>1</v>
      </c>
      <c r="I231" s="5" t="s">
        <v>1127</v>
      </c>
      <c r="J231">
        <v>2</v>
      </c>
      <c r="L231" s="6" t="str">
        <f t="shared" si="15"/>
        <v>F3-230</v>
      </c>
      <c r="M231" t="str">
        <f t="shared" si="16"/>
        <v>カ行</v>
      </c>
      <c r="N231" t="str">
        <f t="shared" si="17"/>
        <v>公債発行　－明治18年現在高と内容</v>
      </c>
      <c r="O231" s="7" t="str">
        <f t="shared" si="18"/>
        <v>1/2</v>
      </c>
      <c r="P231">
        <f t="shared" si="19"/>
        <v>773</v>
      </c>
      <c r="R231" t="s">
        <v>1128</v>
      </c>
      <c r="S231" t="s">
        <v>1587</v>
      </c>
      <c r="T231" s="7" t="s">
        <v>1130</v>
      </c>
      <c r="U231" s="11" t="s">
        <v>1588</v>
      </c>
    </row>
    <row r="232" spans="1:21" ht="13.5">
      <c r="A232" s="7">
        <v>1229</v>
      </c>
      <c r="B232" t="s">
        <v>1918</v>
      </c>
      <c r="C232">
        <v>231</v>
      </c>
      <c r="D232" t="s">
        <v>1140</v>
      </c>
      <c r="E232" s="2" t="s">
        <v>1337</v>
      </c>
      <c r="F232" s="3" t="s">
        <v>1339</v>
      </c>
      <c r="G232" s="3">
        <v>772</v>
      </c>
      <c r="H232">
        <v>2</v>
      </c>
      <c r="I232" s="5" t="s">
        <v>1127</v>
      </c>
      <c r="J232">
        <v>2</v>
      </c>
      <c r="L232" s="6" t="str">
        <f t="shared" si="15"/>
        <v>F3-231</v>
      </c>
      <c r="M232" t="str">
        <f t="shared" si="16"/>
        <v>カ行</v>
      </c>
      <c r="N232" t="str">
        <f t="shared" si="17"/>
        <v>公債発行　－の嚆矢</v>
      </c>
      <c r="O232" s="7" t="str">
        <f t="shared" si="18"/>
        <v>2/2</v>
      </c>
      <c r="P232">
        <f t="shared" si="19"/>
        <v>772</v>
      </c>
      <c r="R232" t="s">
        <v>1128</v>
      </c>
      <c r="S232" t="s">
        <v>1587</v>
      </c>
      <c r="T232" s="7" t="s">
        <v>1130</v>
      </c>
      <c r="U232" s="11" t="s">
        <v>1588</v>
      </c>
    </row>
    <row r="233" spans="1:21" ht="13.5">
      <c r="A233" s="7">
        <v>1230</v>
      </c>
      <c r="B233" t="s">
        <v>1918</v>
      </c>
      <c r="C233">
        <v>232</v>
      </c>
      <c r="D233" t="s">
        <v>1140</v>
      </c>
      <c r="E233" s="3" t="s">
        <v>1340</v>
      </c>
      <c r="G233" s="3">
        <v>594</v>
      </c>
      <c r="L233" s="6" t="str">
        <f t="shared" si="15"/>
        <v>F3-232</v>
      </c>
      <c r="M233" t="str">
        <f t="shared" si="16"/>
        <v>カ行</v>
      </c>
      <c r="N233" t="str">
        <f t="shared" si="17"/>
        <v>鉱山経営の集中統合化</v>
      </c>
      <c r="O233" s="7">
        <f t="shared" si="18"/>
      </c>
      <c r="P233">
        <f t="shared" si="19"/>
        <v>594</v>
      </c>
      <c r="R233" t="s">
        <v>1128</v>
      </c>
      <c r="S233" t="s">
        <v>1587</v>
      </c>
      <c r="T233" s="7" t="s">
        <v>1130</v>
      </c>
      <c r="U233" s="11" t="s">
        <v>1588</v>
      </c>
    </row>
    <row r="234" spans="1:21" ht="13.5">
      <c r="A234" s="7">
        <v>1231</v>
      </c>
      <c r="B234" t="s">
        <v>1918</v>
      </c>
      <c r="C234">
        <v>233</v>
      </c>
      <c r="D234" t="s">
        <v>1140</v>
      </c>
      <c r="E234" s="3" t="s">
        <v>1341</v>
      </c>
      <c r="F234" s="3" t="s">
        <v>1342</v>
      </c>
      <c r="G234" s="3">
        <v>557</v>
      </c>
      <c r="I234" s="5"/>
      <c r="L234" s="6" t="str">
        <f t="shared" si="15"/>
        <v>F3-233</v>
      </c>
      <c r="M234" t="str">
        <f t="shared" si="16"/>
        <v>カ行</v>
      </c>
      <c r="N234" t="str">
        <f t="shared" si="17"/>
        <v>鉱山採掘権　－外人に禁止</v>
      </c>
      <c r="O234" s="7">
        <f t="shared" si="18"/>
      </c>
      <c r="P234">
        <f t="shared" si="19"/>
        <v>557</v>
      </c>
      <c r="R234" t="s">
        <v>1128</v>
      </c>
      <c r="S234" t="s">
        <v>1587</v>
      </c>
      <c r="T234" s="7" t="s">
        <v>1130</v>
      </c>
      <c r="U234" s="11" t="s">
        <v>1588</v>
      </c>
    </row>
    <row r="235" spans="1:21" ht="13.5">
      <c r="A235" s="7">
        <v>1232</v>
      </c>
      <c r="B235" t="s">
        <v>1918</v>
      </c>
      <c r="C235">
        <v>234</v>
      </c>
      <c r="D235" t="s">
        <v>1140</v>
      </c>
      <c r="E235" s="3" t="s">
        <v>1343</v>
      </c>
      <c r="F235" s="3" t="s">
        <v>1344</v>
      </c>
      <c r="G235" s="3">
        <v>564</v>
      </c>
      <c r="I235" s="5"/>
      <c r="L235" s="6" t="str">
        <f t="shared" si="15"/>
        <v>F3-234</v>
      </c>
      <c r="M235" t="str">
        <f t="shared" si="16"/>
        <v>カ行</v>
      </c>
      <c r="N235" t="str">
        <f t="shared" si="17"/>
        <v>鉱山の外人経営　－を禁止して既得権買上げ</v>
      </c>
      <c r="O235" s="7">
        <f t="shared" si="18"/>
      </c>
      <c r="P235">
        <f t="shared" si="19"/>
        <v>564</v>
      </c>
      <c r="R235" t="s">
        <v>1128</v>
      </c>
      <c r="S235" t="s">
        <v>1587</v>
      </c>
      <c r="T235" s="7" t="s">
        <v>1130</v>
      </c>
      <c r="U235" s="11" t="s">
        <v>1588</v>
      </c>
    </row>
    <row r="236" spans="1:21" ht="13.5">
      <c r="A236" s="7">
        <v>1233</v>
      </c>
      <c r="B236" t="s">
        <v>1918</v>
      </c>
      <c r="C236">
        <v>235</v>
      </c>
      <c r="D236" t="s">
        <v>1140</v>
      </c>
      <c r="E236" s="2" t="s">
        <v>1345</v>
      </c>
      <c r="F236" s="3" t="s">
        <v>1346</v>
      </c>
      <c r="G236" s="3">
        <v>560</v>
      </c>
      <c r="H236">
        <v>1</v>
      </c>
      <c r="I236" s="5" t="s">
        <v>1127</v>
      </c>
      <c r="J236">
        <v>2</v>
      </c>
      <c r="L236" s="6" t="str">
        <f t="shared" si="15"/>
        <v>F3-235</v>
      </c>
      <c r="M236" t="str">
        <f t="shared" si="16"/>
        <v>カ行</v>
      </c>
      <c r="N236" t="str">
        <f t="shared" si="17"/>
        <v>鉱産の増大　明治10年代の－</v>
      </c>
      <c r="O236" s="7" t="str">
        <f t="shared" si="18"/>
        <v>1/2</v>
      </c>
      <c r="P236">
        <f t="shared" si="19"/>
        <v>560</v>
      </c>
      <c r="R236" t="s">
        <v>1128</v>
      </c>
      <c r="S236" t="s">
        <v>1587</v>
      </c>
      <c r="T236" s="7" t="s">
        <v>1130</v>
      </c>
      <c r="U236" s="11" t="s">
        <v>1588</v>
      </c>
    </row>
    <row r="237" spans="1:21" ht="13.5">
      <c r="A237" s="7">
        <v>1234</v>
      </c>
      <c r="B237" t="s">
        <v>1918</v>
      </c>
      <c r="C237">
        <v>236</v>
      </c>
      <c r="D237" t="s">
        <v>1140</v>
      </c>
      <c r="E237" s="2" t="s">
        <v>1345</v>
      </c>
      <c r="F237" s="3" t="s">
        <v>1347</v>
      </c>
      <c r="G237" s="3">
        <v>559</v>
      </c>
      <c r="H237">
        <v>2</v>
      </c>
      <c r="I237" s="5" t="s">
        <v>1127</v>
      </c>
      <c r="J237">
        <v>2</v>
      </c>
      <c r="L237" s="6" t="str">
        <f t="shared" si="15"/>
        <v>F3-236</v>
      </c>
      <c r="M237" t="str">
        <f t="shared" si="16"/>
        <v>カ行</v>
      </c>
      <c r="N237" t="str">
        <f t="shared" si="17"/>
        <v>鉱産の増大　－明治初期の内容</v>
      </c>
      <c r="O237" s="7" t="str">
        <f t="shared" si="18"/>
        <v>2/2</v>
      </c>
      <c r="P237">
        <f t="shared" si="19"/>
        <v>559</v>
      </c>
      <c r="R237" t="s">
        <v>1128</v>
      </c>
      <c r="S237" t="s">
        <v>1587</v>
      </c>
      <c r="T237" s="7" t="s">
        <v>1130</v>
      </c>
      <c r="U237" s="11" t="s">
        <v>1588</v>
      </c>
    </row>
    <row r="238" spans="1:21" ht="13.5">
      <c r="A238" s="7">
        <v>1235</v>
      </c>
      <c r="B238" t="s">
        <v>1918</v>
      </c>
      <c r="C238">
        <v>237</v>
      </c>
      <c r="D238" t="s">
        <v>1140</v>
      </c>
      <c r="E238" s="3" t="s">
        <v>1348</v>
      </c>
      <c r="G238" s="3">
        <v>589</v>
      </c>
      <c r="I238" s="5"/>
      <c r="L238" s="6" t="str">
        <f t="shared" si="15"/>
        <v>F3-237</v>
      </c>
      <c r="M238" t="str">
        <f t="shared" si="16"/>
        <v>カ行</v>
      </c>
      <c r="N238" t="str">
        <f t="shared" si="17"/>
        <v>鉱山発達の外部要因の進展</v>
      </c>
      <c r="O238" s="7">
        <f t="shared" si="18"/>
      </c>
      <c r="P238">
        <f t="shared" si="19"/>
        <v>589</v>
      </c>
      <c r="R238" t="s">
        <v>1128</v>
      </c>
      <c r="S238" t="s">
        <v>1587</v>
      </c>
      <c r="T238" s="7" t="s">
        <v>1130</v>
      </c>
      <c r="U238" s="11" t="s">
        <v>1588</v>
      </c>
    </row>
    <row r="239" spans="1:21" ht="13.5">
      <c r="A239" s="7">
        <v>1236</v>
      </c>
      <c r="B239" t="s">
        <v>1918</v>
      </c>
      <c r="C239">
        <v>238</v>
      </c>
      <c r="D239" t="s">
        <v>1140</v>
      </c>
      <c r="E239" s="2" t="s">
        <v>1349</v>
      </c>
      <c r="F239" s="3" t="s">
        <v>1350</v>
      </c>
      <c r="G239" s="3">
        <v>625</v>
      </c>
      <c r="H239">
        <v>1</v>
      </c>
      <c r="I239" s="5" t="s">
        <v>1127</v>
      </c>
      <c r="J239">
        <v>2</v>
      </c>
      <c r="L239" s="6" t="str">
        <f t="shared" si="15"/>
        <v>F3-238</v>
      </c>
      <c r="M239" t="str">
        <f t="shared" si="16"/>
        <v>カ行</v>
      </c>
      <c r="N239" t="str">
        <f t="shared" si="17"/>
        <v>工場制　－維新後の新登場</v>
      </c>
      <c r="O239" s="7" t="str">
        <f t="shared" si="18"/>
        <v>1/2</v>
      </c>
      <c r="P239">
        <f t="shared" si="19"/>
        <v>625</v>
      </c>
      <c r="R239" t="s">
        <v>1128</v>
      </c>
      <c r="S239" t="s">
        <v>1587</v>
      </c>
      <c r="T239" s="7" t="s">
        <v>1130</v>
      </c>
      <c r="U239" s="11" t="s">
        <v>1588</v>
      </c>
    </row>
    <row r="240" spans="1:21" ht="13.5">
      <c r="A240" s="7">
        <v>1237</v>
      </c>
      <c r="B240" t="s">
        <v>1918</v>
      </c>
      <c r="C240">
        <v>239</v>
      </c>
      <c r="D240" t="s">
        <v>1140</v>
      </c>
      <c r="E240" s="2" t="s">
        <v>1349</v>
      </c>
      <c r="F240" s="3" t="s">
        <v>1351</v>
      </c>
      <c r="G240" s="3">
        <v>628</v>
      </c>
      <c r="H240">
        <v>2</v>
      </c>
      <c r="I240" s="5" t="s">
        <v>1127</v>
      </c>
      <c r="J240">
        <v>2</v>
      </c>
      <c r="L240" s="6" t="str">
        <f t="shared" si="15"/>
        <v>F3-239</v>
      </c>
      <c r="M240" t="str">
        <f t="shared" si="16"/>
        <v>カ行</v>
      </c>
      <c r="N240" t="str">
        <f t="shared" si="17"/>
        <v>工場制　－の発達を阻んだ五大要因</v>
      </c>
      <c r="O240" s="7" t="str">
        <f t="shared" si="18"/>
        <v>2/2</v>
      </c>
      <c r="P240">
        <f t="shared" si="19"/>
        <v>628</v>
      </c>
      <c r="R240" t="s">
        <v>1128</v>
      </c>
      <c r="S240" t="s">
        <v>1587</v>
      </c>
      <c r="T240" s="7" t="s">
        <v>1130</v>
      </c>
      <c r="U240" s="11" t="s">
        <v>1588</v>
      </c>
    </row>
    <row r="241" spans="1:21" ht="13.5">
      <c r="A241" s="7">
        <v>1238</v>
      </c>
      <c r="B241" t="s">
        <v>1918</v>
      </c>
      <c r="C241">
        <v>240</v>
      </c>
      <c r="D241" t="s">
        <v>1140</v>
      </c>
      <c r="E241" s="2" t="s">
        <v>1352</v>
      </c>
      <c r="F241" s="3" t="s">
        <v>1353</v>
      </c>
      <c r="G241" s="3">
        <v>630</v>
      </c>
      <c r="H241">
        <v>1</v>
      </c>
      <c r="I241" s="5" t="s">
        <v>1127</v>
      </c>
      <c r="J241">
        <v>2</v>
      </c>
      <c r="L241" s="6" t="str">
        <f t="shared" si="15"/>
        <v>F3-240</v>
      </c>
      <c r="M241" t="str">
        <f t="shared" si="16"/>
        <v>カ行</v>
      </c>
      <c r="N241" t="str">
        <f t="shared" si="17"/>
        <v>工場制生産　－の占める地位</v>
      </c>
      <c r="O241" s="7" t="str">
        <f t="shared" si="18"/>
        <v>1/2</v>
      </c>
      <c r="P241">
        <f t="shared" si="19"/>
        <v>630</v>
      </c>
      <c r="R241" t="s">
        <v>1128</v>
      </c>
      <c r="S241" t="s">
        <v>1587</v>
      </c>
      <c r="T241" s="7" t="s">
        <v>1130</v>
      </c>
      <c r="U241" s="11" t="s">
        <v>1588</v>
      </c>
    </row>
    <row r="242" spans="1:21" ht="13.5">
      <c r="A242" s="7">
        <v>1239</v>
      </c>
      <c r="B242" t="s">
        <v>1918</v>
      </c>
      <c r="C242">
        <v>241</v>
      </c>
      <c r="D242" t="s">
        <v>1140</v>
      </c>
      <c r="E242" s="2" t="s">
        <v>1352</v>
      </c>
      <c r="F242" s="3" t="s">
        <v>1354</v>
      </c>
      <c r="G242" s="3">
        <v>626</v>
      </c>
      <c r="H242">
        <v>2</v>
      </c>
      <c r="I242" s="5" t="s">
        <v>1127</v>
      </c>
      <c r="J242">
        <v>2</v>
      </c>
      <c r="L242" s="6" t="str">
        <f t="shared" si="15"/>
        <v>F3-241</v>
      </c>
      <c r="M242" t="str">
        <f t="shared" si="16"/>
        <v>カ行</v>
      </c>
      <c r="N242" t="str">
        <f t="shared" si="17"/>
        <v>工場制生産　－への刺戟</v>
      </c>
      <c r="O242" s="7" t="str">
        <f t="shared" si="18"/>
        <v>2/2</v>
      </c>
      <c r="P242">
        <f t="shared" si="19"/>
        <v>626</v>
      </c>
      <c r="R242" t="s">
        <v>1128</v>
      </c>
      <c r="S242" t="s">
        <v>1587</v>
      </c>
      <c r="T242" s="7" t="s">
        <v>1130</v>
      </c>
      <c r="U242" s="11" t="s">
        <v>1588</v>
      </c>
    </row>
    <row r="243" spans="1:21" ht="13.5">
      <c r="A243" s="7">
        <v>1240</v>
      </c>
      <c r="B243" t="s">
        <v>1918</v>
      </c>
      <c r="C243">
        <v>242</v>
      </c>
      <c r="D243" t="s">
        <v>1140</v>
      </c>
      <c r="E243" s="2" t="s">
        <v>1355</v>
      </c>
      <c r="F243" s="3" t="s">
        <v>1356</v>
      </c>
      <c r="G243" s="3">
        <v>637</v>
      </c>
      <c r="H243">
        <v>1</v>
      </c>
      <c r="I243" s="5" t="s">
        <v>1127</v>
      </c>
      <c r="J243">
        <v>3</v>
      </c>
      <c r="L243" s="6" t="str">
        <f t="shared" si="15"/>
        <v>F3-242</v>
      </c>
      <c r="M243" t="str">
        <f t="shared" si="16"/>
        <v>カ行</v>
      </c>
      <c r="N243" t="str">
        <f t="shared" si="17"/>
        <v>工場制の発達　－動力非使用工場の内容</v>
      </c>
      <c r="O243" s="7" t="str">
        <f t="shared" si="18"/>
        <v>1/3</v>
      </c>
      <c r="P243">
        <f t="shared" si="19"/>
        <v>637</v>
      </c>
      <c r="R243" t="s">
        <v>1128</v>
      </c>
      <c r="S243" t="s">
        <v>1587</v>
      </c>
      <c r="T243" s="7" t="s">
        <v>1130</v>
      </c>
      <c r="U243" s="11" t="s">
        <v>1588</v>
      </c>
    </row>
    <row r="244" spans="1:21" ht="13.5">
      <c r="A244" s="7">
        <v>1241</v>
      </c>
      <c r="B244" t="s">
        <v>1918</v>
      </c>
      <c r="C244">
        <v>243</v>
      </c>
      <c r="D244" t="s">
        <v>1140</v>
      </c>
      <c r="E244" s="2" t="s">
        <v>1355</v>
      </c>
      <c r="F244" s="3" t="s">
        <v>1357</v>
      </c>
      <c r="G244" s="3">
        <v>633</v>
      </c>
      <c r="H244">
        <v>2</v>
      </c>
      <c r="I244" s="5" t="s">
        <v>1127</v>
      </c>
      <c r="J244">
        <v>3</v>
      </c>
      <c r="L244" s="6" t="str">
        <f t="shared" si="15"/>
        <v>F3-243</v>
      </c>
      <c r="M244" t="str">
        <f t="shared" si="16"/>
        <v>カ行</v>
      </c>
      <c r="N244" t="str">
        <f t="shared" si="17"/>
        <v>工場制の発達　動力・非動力別の－</v>
      </c>
      <c r="O244" s="7" t="str">
        <f t="shared" si="18"/>
        <v>2/3</v>
      </c>
      <c r="P244">
        <f t="shared" si="19"/>
        <v>633</v>
      </c>
      <c r="R244" t="s">
        <v>1128</v>
      </c>
      <c r="S244" t="s">
        <v>1587</v>
      </c>
      <c r="T244" s="7" t="s">
        <v>1130</v>
      </c>
      <c r="U244" s="11" t="s">
        <v>1588</v>
      </c>
    </row>
    <row r="245" spans="1:21" ht="13.5">
      <c r="A245" s="7">
        <v>1242</v>
      </c>
      <c r="B245" t="s">
        <v>1918</v>
      </c>
      <c r="C245">
        <v>244</v>
      </c>
      <c r="D245" t="s">
        <v>1140</v>
      </c>
      <c r="E245" s="2" t="s">
        <v>1355</v>
      </c>
      <c r="F245" s="3" t="s">
        <v>1163</v>
      </c>
      <c r="G245" s="3">
        <v>632</v>
      </c>
      <c r="H245">
        <v>3</v>
      </c>
      <c r="I245" s="5" t="s">
        <v>1127</v>
      </c>
      <c r="J245">
        <v>3</v>
      </c>
      <c r="L245" s="6" t="str">
        <f t="shared" si="15"/>
        <v>F3-244</v>
      </c>
      <c r="M245" t="str">
        <f t="shared" si="16"/>
        <v>カ行</v>
      </c>
      <c r="N245" t="str">
        <f t="shared" si="17"/>
        <v>工場制の発達　－の産業別</v>
      </c>
      <c r="O245" s="7" t="str">
        <f t="shared" si="18"/>
        <v>3/3</v>
      </c>
      <c r="P245">
        <f t="shared" si="19"/>
        <v>632</v>
      </c>
      <c r="R245" t="s">
        <v>1128</v>
      </c>
      <c r="S245" t="s">
        <v>1587</v>
      </c>
      <c r="T245" s="7" t="s">
        <v>1130</v>
      </c>
      <c r="U245" s="11" t="s">
        <v>1588</v>
      </c>
    </row>
    <row r="246" spans="1:21" ht="13.5">
      <c r="A246" s="7">
        <v>1243</v>
      </c>
      <c r="B246" t="s">
        <v>1918</v>
      </c>
      <c r="C246">
        <v>245</v>
      </c>
      <c r="D246" t="s">
        <v>1140</v>
      </c>
      <c r="E246" s="3" t="s">
        <v>1358</v>
      </c>
      <c r="F246" s="3" t="s">
        <v>1359</v>
      </c>
      <c r="G246" s="3">
        <v>639</v>
      </c>
      <c r="I246" s="5"/>
      <c r="L246" s="6" t="str">
        <f t="shared" si="15"/>
        <v>F3-245</v>
      </c>
      <c r="M246" t="str">
        <f t="shared" si="16"/>
        <v>カ行</v>
      </c>
      <c r="N246" t="str">
        <f t="shared" si="17"/>
        <v>工場労働者　－の男女別・少年工別数</v>
      </c>
      <c r="O246" s="7">
        <f t="shared" si="18"/>
      </c>
      <c r="P246">
        <f t="shared" si="19"/>
        <v>639</v>
      </c>
      <c r="R246" t="s">
        <v>1128</v>
      </c>
      <c r="S246" t="s">
        <v>1587</v>
      </c>
      <c r="T246" s="7" t="s">
        <v>1130</v>
      </c>
      <c r="U246" s="11" t="s">
        <v>1588</v>
      </c>
    </row>
    <row r="247" spans="1:21" ht="13.5">
      <c r="A247" s="7">
        <v>1244</v>
      </c>
      <c r="B247" t="s">
        <v>1918</v>
      </c>
      <c r="C247">
        <v>246</v>
      </c>
      <c r="D247" t="s">
        <v>1140</v>
      </c>
      <c r="E247" s="3" t="s">
        <v>1360</v>
      </c>
      <c r="G247" s="3">
        <v>543</v>
      </c>
      <c r="I247" s="5"/>
      <c r="L247" s="6" t="str">
        <f t="shared" si="15"/>
        <v>F3-246</v>
      </c>
      <c r="M247" t="str">
        <f t="shared" si="16"/>
        <v>カ行</v>
      </c>
      <c r="N247" t="str">
        <f t="shared" si="17"/>
        <v>購入肥料の輸入品の登場</v>
      </c>
      <c r="O247" s="7">
        <f t="shared" si="18"/>
      </c>
      <c r="P247">
        <f t="shared" si="19"/>
        <v>543</v>
      </c>
      <c r="R247" t="s">
        <v>1128</v>
      </c>
      <c r="S247" t="s">
        <v>1587</v>
      </c>
      <c r="T247" s="7" t="s">
        <v>1130</v>
      </c>
      <c r="U247" s="11" t="s">
        <v>1588</v>
      </c>
    </row>
    <row r="248" spans="1:21" ht="13.5">
      <c r="A248" s="7">
        <v>1245</v>
      </c>
      <c r="B248" t="s">
        <v>1918</v>
      </c>
      <c r="C248">
        <v>247</v>
      </c>
      <c r="D248" t="s">
        <v>1140</v>
      </c>
      <c r="E248" s="3" t="s">
        <v>1361</v>
      </c>
      <c r="G248" s="3">
        <v>773</v>
      </c>
      <c r="I248" s="5"/>
      <c r="L248" s="6" t="str">
        <f t="shared" si="15"/>
        <v>F3-247</v>
      </c>
      <c r="M248" t="str">
        <f t="shared" si="16"/>
        <v>カ行</v>
      </c>
      <c r="N248" t="str">
        <f t="shared" si="17"/>
        <v>交付公債方式</v>
      </c>
      <c r="O248" s="7">
        <f t="shared" si="18"/>
      </c>
      <c r="P248">
        <f t="shared" si="19"/>
        <v>773</v>
      </c>
      <c r="R248" t="s">
        <v>1128</v>
      </c>
      <c r="S248" t="s">
        <v>1587</v>
      </c>
      <c r="T248" s="7" t="s">
        <v>1130</v>
      </c>
      <c r="U248" s="11" t="s">
        <v>1588</v>
      </c>
    </row>
    <row r="249" spans="1:21" ht="13.5">
      <c r="A249" s="7">
        <v>1246</v>
      </c>
      <c r="B249" t="s">
        <v>1918</v>
      </c>
      <c r="C249">
        <v>248</v>
      </c>
      <c r="D249" t="s">
        <v>1140</v>
      </c>
      <c r="E249" s="3" t="s">
        <v>1362</v>
      </c>
      <c r="G249" s="3">
        <v>603</v>
      </c>
      <c r="L249" s="6" t="str">
        <f t="shared" si="15"/>
        <v>F3-248</v>
      </c>
      <c r="M249" t="str">
        <f t="shared" si="16"/>
        <v>カ行</v>
      </c>
      <c r="N249" t="str">
        <f t="shared" si="17"/>
        <v>工部省の創設</v>
      </c>
      <c r="O249" s="7">
        <f t="shared" si="18"/>
      </c>
      <c r="P249">
        <f t="shared" si="19"/>
        <v>603</v>
      </c>
      <c r="R249" t="s">
        <v>1128</v>
      </c>
      <c r="S249" t="s">
        <v>1587</v>
      </c>
      <c r="T249" s="7" t="s">
        <v>1130</v>
      </c>
      <c r="U249" s="11" t="s">
        <v>1588</v>
      </c>
    </row>
    <row r="250" spans="1:21" ht="13.5">
      <c r="A250" s="7">
        <v>1247</v>
      </c>
      <c r="B250" t="s">
        <v>1918</v>
      </c>
      <c r="C250">
        <v>249</v>
      </c>
      <c r="D250" t="s">
        <v>1140</v>
      </c>
      <c r="E250" s="3" t="s">
        <v>1363</v>
      </c>
      <c r="G250" s="3">
        <v>934</v>
      </c>
      <c r="L250" s="6" t="str">
        <f t="shared" si="15"/>
        <v>F3-249</v>
      </c>
      <c r="M250" t="str">
        <f t="shared" si="16"/>
        <v>カ行</v>
      </c>
      <c r="N250" t="str">
        <f t="shared" si="17"/>
        <v>五街道</v>
      </c>
      <c r="O250" s="7">
        <f t="shared" si="18"/>
      </c>
      <c r="P250">
        <f t="shared" si="19"/>
        <v>934</v>
      </c>
      <c r="R250" t="s">
        <v>1128</v>
      </c>
      <c r="S250" t="s">
        <v>1587</v>
      </c>
      <c r="T250" s="7" t="s">
        <v>1130</v>
      </c>
      <c r="U250" s="11" t="s">
        <v>1588</v>
      </c>
    </row>
    <row r="251" spans="1:21" ht="13.5">
      <c r="A251" s="7">
        <v>1248</v>
      </c>
      <c r="B251" t="s">
        <v>1918</v>
      </c>
      <c r="C251">
        <v>250</v>
      </c>
      <c r="D251" t="s">
        <v>1140</v>
      </c>
      <c r="E251" s="2" t="s">
        <v>1364</v>
      </c>
      <c r="F251" s="3" t="s">
        <v>1365</v>
      </c>
      <c r="G251" s="3">
        <v>860</v>
      </c>
      <c r="H251">
        <v>1</v>
      </c>
      <c r="I251" s="5" t="s">
        <v>1127</v>
      </c>
      <c r="J251">
        <v>2</v>
      </c>
      <c r="L251" s="6" t="str">
        <f t="shared" si="15"/>
        <v>F3-250</v>
      </c>
      <c r="M251" t="str">
        <f t="shared" si="16"/>
        <v>カ行</v>
      </c>
      <c r="N251" t="str">
        <f t="shared" si="17"/>
        <v>国際収支力　外商の搾取防遏と－</v>
      </c>
      <c r="O251" s="7" t="str">
        <f t="shared" si="18"/>
        <v>1/2</v>
      </c>
      <c r="P251">
        <f t="shared" si="19"/>
        <v>860</v>
      </c>
      <c r="R251" t="s">
        <v>1128</v>
      </c>
      <c r="S251" t="s">
        <v>1587</v>
      </c>
      <c r="T251" s="7" t="s">
        <v>1130</v>
      </c>
      <c r="U251" s="11" t="s">
        <v>1588</v>
      </c>
    </row>
    <row r="252" spans="1:21" ht="13.5">
      <c r="A252" s="7">
        <v>1249</v>
      </c>
      <c r="B252" t="s">
        <v>1918</v>
      </c>
      <c r="C252">
        <v>251</v>
      </c>
      <c r="D252" t="s">
        <v>1140</v>
      </c>
      <c r="E252" s="2" t="s">
        <v>1364</v>
      </c>
      <c r="F252" s="3" t="s">
        <v>1366</v>
      </c>
      <c r="G252" s="3">
        <v>859</v>
      </c>
      <c r="H252">
        <v>2</v>
      </c>
      <c r="I252" s="5" t="s">
        <v>1127</v>
      </c>
      <c r="J252">
        <v>2</v>
      </c>
      <c r="L252" s="6" t="str">
        <f t="shared" si="15"/>
        <v>F3-251</v>
      </c>
      <c r="M252" t="str">
        <f t="shared" si="16"/>
        <v>カ行</v>
      </c>
      <c r="N252" t="str">
        <f t="shared" si="17"/>
        <v>国際収支力　－生産増大による強化</v>
      </c>
      <c r="O252" s="7" t="str">
        <f t="shared" si="18"/>
        <v>2/2</v>
      </c>
      <c r="P252">
        <f t="shared" si="19"/>
        <v>859</v>
      </c>
      <c r="R252" t="s">
        <v>1128</v>
      </c>
      <c r="S252" t="s">
        <v>1587</v>
      </c>
      <c r="T252" s="7" t="s">
        <v>1130</v>
      </c>
      <c r="U252" s="11" t="s">
        <v>1588</v>
      </c>
    </row>
    <row r="253" spans="1:21" ht="13.5">
      <c r="A253" s="7">
        <v>1250</v>
      </c>
      <c r="B253" t="s">
        <v>1918</v>
      </c>
      <c r="C253">
        <v>252</v>
      </c>
      <c r="D253" t="s">
        <v>1140</v>
      </c>
      <c r="E253" s="3" t="s">
        <v>1367</v>
      </c>
      <c r="G253" s="3">
        <v>419</v>
      </c>
      <c r="L253" s="6" t="str">
        <f t="shared" si="15"/>
        <v>F3-252</v>
      </c>
      <c r="M253" t="str">
        <f t="shared" si="16"/>
        <v>カ行</v>
      </c>
      <c r="N253" t="str">
        <f t="shared" si="17"/>
        <v>国民購買力の増大</v>
      </c>
      <c r="O253" s="7">
        <f t="shared" si="18"/>
      </c>
      <c r="P253">
        <f t="shared" si="19"/>
        <v>419</v>
      </c>
      <c r="R253" t="s">
        <v>1128</v>
      </c>
      <c r="S253" t="s">
        <v>1587</v>
      </c>
      <c r="T253" s="7" t="s">
        <v>1130</v>
      </c>
      <c r="U253" s="11" t="s">
        <v>1588</v>
      </c>
    </row>
    <row r="254" spans="1:21" ht="13.5">
      <c r="A254" s="7">
        <v>1251</v>
      </c>
      <c r="B254" t="s">
        <v>1918</v>
      </c>
      <c r="C254">
        <v>253</v>
      </c>
      <c r="D254" t="s">
        <v>1140</v>
      </c>
      <c r="E254" s="3" t="s">
        <v>2000</v>
      </c>
      <c r="G254" s="3">
        <v>523</v>
      </c>
      <c r="L254" s="6" t="str">
        <f t="shared" si="15"/>
        <v>F3-253</v>
      </c>
      <c r="M254" t="str">
        <f t="shared" si="16"/>
        <v>カ行</v>
      </c>
      <c r="N254" t="str">
        <f t="shared" si="17"/>
        <v>国民主食の内訳</v>
      </c>
      <c r="O254" s="7">
        <f t="shared" si="18"/>
      </c>
      <c r="P254">
        <f t="shared" si="19"/>
        <v>523</v>
      </c>
      <c r="R254" t="s">
        <v>1128</v>
      </c>
      <c r="S254" t="s">
        <v>1587</v>
      </c>
      <c r="T254" s="7" t="s">
        <v>1130</v>
      </c>
      <c r="U254" s="11" t="s">
        <v>1588</v>
      </c>
    </row>
    <row r="255" spans="1:21" ht="13.5">
      <c r="A255" s="7">
        <v>1252</v>
      </c>
      <c r="B255" t="s">
        <v>1918</v>
      </c>
      <c r="C255">
        <v>254</v>
      </c>
      <c r="D255" t="s">
        <v>1140</v>
      </c>
      <c r="E255" s="2" t="s">
        <v>1368</v>
      </c>
      <c r="G255" s="3">
        <v>480</v>
      </c>
      <c r="H255">
        <v>1</v>
      </c>
      <c r="I255" s="5" t="s">
        <v>1127</v>
      </c>
      <c r="J255">
        <v>3</v>
      </c>
      <c r="L255" s="6" t="str">
        <f t="shared" si="15"/>
        <v>F3-254</v>
      </c>
      <c r="M255" t="str">
        <f t="shared" si="16"/>
        <v>カ行</v>
      </c>
      <c r="N255" t="str">
        <f t="shared" si="17"/>
        <v>国民所得</v>
      </c>
      <c r="O255" s="7" t="str">
        <f t="shared" si="18"/>
        <v>1/3</v>
      </c>
      <c r="P255">
        <f t="shared" si="19"/>
        <v>480</v>
      </c>
      <c r="R255" t="s">
        <v>1128</v>
      </c>
      <c r="S255" t="s">
        <v>1587</v>
      </c>
      <c r="T255" s="7" t="s">
        <v>1130</v>
      </c>
      <c r="U255" s="11" t="s">
        <v>1588</v>
      </c>
    </row>
    <row r="256" spans="1:21" ht="13.5">
      <c r="A256" s="7">
        <v>1253</v>
      </c>
      <c r="B256" t="s">
        <v>1918</v>
      </c>
      <c r="C256">
        <v>255</v>
      </c>
      <c r="D256" t="s">
        <v>1140</v>
      </c>
      <c r="E256" s="2" t="s">
        <v>1368</v>
      </c>
      <c r="F256" s="3" t="s">
        <v>1369</v>
      </c>
      <c r="G256" s="3">
        <v>849</v>
      </c>
      <c r="H256">
        <v>2</v>
      </c>
      <c r="I256" s="5" t="s">
        <v>1127</v>
      </c>
      <c r="J256">
        <v>3</v>
      </c>
      <c r="L256" s="6" t="str">
        <f t="shared" si="15"/>
        <v>F3-255</v>
      </c>
      <c r="M256" t="str">
        <f t="shared" si="16"/>
        <v>カ行</v>
      </c>
      <c r="N256" t="str">
        <f t="shared" si="17"/>
        <v>国民所得　－の上昇</v>
      </c>
      <c r="O256" s="7" t="str">
        <f t="shared" si="18"/>
        <v>2/3</v>
      </c>
      <c r="P256">
        <f t="shared" si="19"/>
        <v>849</v>
      </c>
      <c r="R256" t="s">
        <v>1128</v>
      </c>
      <c r="S256" t="s">
        <v>1587</v>
      </c>
      <c r="T256" s="7" t="s">
        <v>1130</v>
      </c>
      <c r="U256" s="11" t="s">
        <v>1588</v>
      </c>
    </row>
    <row r="257" spans="1:21" ht="13.5">
      <c r="A257" s="7">
        <v>1254</v>
      </c>
      <c r="B257" t="s">
        <v>1918</v>
      </c>
      <c r="C257">
        <v>256</v>
      </c>
      <c r="D257" t="s">
        <v>1140</v>
      </c>
      <c r="E257" s="2" t="s">
        <v>1368</v>
      </c>
      <c r="F257" s="3" t="s">
        <v>1370</v>
      </c>
      <c r="G257" s="3">
        <v>488</v>
      </c>
      <c r="H257">
        <v>3</v>
      </c>
      <c r="I257" s="5" t="s">
        <v>1127</v>
      </c>
      <c r="J257">
        <v>3</v>
      </c>
      <c r="L257" s="6" t="str">
        <f t="shared" si="15"/>
        <v>F3-256</v>
      </c>
      <c r="M257" t="str">
        <f t="shared" si="16"/>
        <v>カ行</v>
      </c>
      <c r="N257" t="str">
        <f t="shared" si="17"/>
        <v>国民所得　－の内容表</v>
      </c>
      <c r="O257" s="7" t="str">
        <f t="shared" si="18"/>
        <v>3/3</v>
      </c>
      <c r="P257">
        <f t="shared" si="19"/>
        <v>488</v>
      </c>
      <c r="R257" t="s">
        <v>1128</v>
      </c>
      <c r="S257" t="s">
        <v>1587</v>
      </c>
      <c r="T257" s="7" t="s">
        <v>1130</v>
      </c>
      <c r="U257" s="11" t="s">
        <v>1588</v>
      </c>
    </row>
    <row r="258" spans="1:21" ht="13.5">
      <c r="A258" s="7">
        <v>1255</v>
      </c>
      <c r="B258" t="s">
        <v>1918</v>
      </c>
      <c r="C258">
        <v>257</v>
      </c>
      <c r="D258" t="s">
        <v>1140</v>
      </c>
      <c r="E258" s="3" t="s">
        <v>2083</v>
      </c>
      <c r="G258" s="3">
        <v>495</v>
      </c>
      <c r="L258" s="6" t="str">
        <f t="shared" si="15"/>
        <v>F3-257</v>
      </c>
      <c r="M258" t="str">
        <f t="shared" si="16"/>
        <v>カ行</v>
      </c>
      <c r="N258" t="str">
        <f t="shared" si="17"/>
        <v>国民消費需要の増大</v>
      </c>
      <c r="O258" s="7">
        <f t="shared" si="18"/>
      </c>
      <c r="P258">
        <f t="shared" si="19"/>
        <v>495</v>
      </c>
      <c r="R258" t="s">
        <v>1128</v>
      </c>
      <c r="S258" t="s">
        <v>1587</v>
      </c>
      <c r="T258" s="7" t="s">
        <v>1130</v>
      </c>
      <c r="U258" s="11" t="s">
        <v>1588</v>
      </c>
    </row>
    <row r="259" spans="1:21" ht="13.5">
      <c r="A259" s="7">
        <v>1256</v>
      </c>
      <c r="B259" t="s">
        <v>1918</v>
      </c>
      <c r="C259">
        <v>258</v>
      </c>
      <c r="D259" t="s">
        <v>1140</v>
      </c>
      <c r="E259" s="2" t="s">
        <v>1371</v>
      </c>
      <c r="F259" s="3" t="s">
        <v>1372</v>
      </c>
      <c r="G259" s="3">
        <v>868</v>
      </c>
      <c r="H259">
        <v>1</v>
      </c>
      <c r="I259" s="5" t="s">
        <v>1127</v>
      </c>
      <c r="J259">
        <v>3</v>
      </c>
      <c r="L259" s="6" t="str">
        <f aca="true" t="shared" si="20" ref="L259:L322">+B259&amp;C259</f>
        <v>F3-258</v>
      </c>
      <c r="M259" t="str">
        <f aca="true" t="shared" si="21" ref="M259:M322">+D259</f>
        <v>カ行</v>
      </c>
      <c r="N259" t="str">
        <f aca="true" t="shared" si="22" ref="N259:N322">+E259&amp;F259</f>
        <v>国民生活　－食生活の内容</v>
      </c>
      <c r="O259" s="7" t="str">
        <f aca="true" t="shared" si="23" ref="O259:O322">+H259&amp;I259&amp;J259</f>
        <v>1/3</v>
      </c>
      <c r="P259">
        <f aca="true" t="shared" si="24" ref="P259:P322">+G259</f>
        <v>868</v>
      </c>
      <c r="R259" t="s">
        <v>1128</v>
      </c>
      <c r="S259" t="s">
        <v>1587</v>
      </c>
      <c r="T259" s="7" t="s">
        <v>1130</v>
      </c>
      <c r="U259" s="11" t="s">
        <v>1588</v>
      </c>
    </row>
    <row r="260" spans="1:21" ht="13.5">
      <c r="A260" s="7">
        <v>1257</v>
      </c>
      <c r="B260" t="s">
        <v>1918</v>
      </c>
      <c r="C260">
        <v>259</v>
      </c>
      <c r="D260" t="s">
        <v>1140</v>
      </c>
      <c r="E260" s="2" t="s">
        <v>1371</v>
      </c>
      <c r="F260" s="3" t="s">
        <v>1373</v>
      </c>
      <c r="G260" s="3">
        <v>868</v>
      </c>
      <c r="H260">
        <v>2</v>
      </c>
      <c r="I260" s="5" t="s">
        <v>1127</v>
      </c>
      <c r="J260">
        <v>3</v>
      </c>
      <c r="L260" s="6" t="str">
        <f t="shared" si="20"/>
        <v>F3-259</v>
      </c>
      <c r="M260" t="str">
        <f t="shared" si="21"/>
        <v>カ行</v>
      </c>
      <c r="N260" t="str">
        <f t="shared" si="22"/>
        <v>国民生活　－程度</v>
      </c>
      <c r="O260" s="7" t="str">
        <f t="shared" si="23"/>
        <v>2/3</v>
      </c>
      <c r="P260">
        <f t="shared" si="24"/>
        <v>868</v>
      </c>
      <c r="R260" t="s">
        <v>1128</v>
      </c>
      <c r="S260" t="s">
        <v>1587</v>
      </c>
      <c r="T260" s="7" t="s">
        <v>1130</v>
      </c>
      <c r="U260" s="11" t="s">
        <v>1588</v>
      </c>
    </row>
    <row r="261" spans="1:21" ht="13.5">
      <c r="A261" s="7">
        <v>1258</v>
      </c>
      <c r="B261" t="s">
        <v>1918</v>
      </c>
      <c r="C261">
        <v>260</v>
      </c>
      <c r="D261" t="s">
        <v>1140</v>
      </c>
      <c r="E261" s="2" t="s">
        <v>1371</v>
      </c>
      <c r="F261" s="3" t="s">
        <v>1374</v>
      </c>
      <c r="G261" s="3">
        <v>869</v>
      </c>
      <c r="H261">
        <v>3</v>
      </c>
      <c r="I261" s="5" t="s">
        <v>1127</v>
      </c>
      <c r="J261">
        <v>3</v>
      </c>
      <c r="L261" s="6" t="str">
        <f t="shared" si="20"/>
        <v>F3-260</v>
      </c>
      <c r="M261" t="str">
        <f t="shared" si="21"/>
        <v>カ行</v>
      </c>
      <c r="N261" t="str">
        <f t="shared" si="22"/>
        <v>国民生活　－農民の生活状態</v>
      </c>
      <c r="O261" s="7" t="str">
        <f t="shared" si="23"/>
        <v>3/3</v>
      </c>
      <c r="P261">
        <f t="shared" si="24"/>
        <v>869</v>
      </c>
      <c r="R261" t="s">
        <v>1128</v>
      </c>
      <c r="S261" t="s">
        <v>1587</v>
      </c>
      <c r="T261" s="7" t="s">
        <v>1130</v>
      </c>
      <c r="U261" s="11" t="s">
        <v>1588</v>
      </c>
    </row>
    <row r="262" spans="1:21" ht="13.5">
      <c r="A262" s="7">
        <v>1259</v>
      </c>
      <c r="B262" t="s">
        <v>1918</v>
      </c>
      <c r="C262">
        <v>261</v>
      </c>
      <c r="D262" t="s">
        <v>1140</v>
      </c>
      <c r="E262" s="3" t="s">
        <v>1375</v>
      </c>
      <c r="F262" s="3" t="s">
        <v>1376</v>
      </c>
      <c r="G262" s="3">
        <v>607</v>
      </c>
      <c r="L262" s="6" t="str">
        <f t="shared" si="20"/>
        <v>F3-261</v>
      </c>
      <c r="M262" t="str">
        <f t="shared" si="21"/>
        <v>カ行</v>
      </c>
      <c r="N262" t="str">
        <f t="shared" si="22"/>
        <v>国民の独創力　－単なる模倣ではない</v>
      </c>
      <c r="O262" s="7">
        <f t="shared" si="23"/>
      </c>
      <c r="P262">
        <f t="shared" si="24"/>
        <v>607</v>
      </c>
      <c r="R262" t="s">
        <v>1128</v>
      </c>
      <c r="S262" t="s">
        <v>1587</v>
      </c>
      <c r="T262" s="7" t="s">
        <v>1130</v>
      </c>
      <c r="U262" s="11" t="s">
        <v>1588</v>
      </c>
    </row>
    <row r="263" spans="1:21" ht="13.5">
      <c r="A263" s="7">
        <v>1260</v>
      </c>
      <c r="B263" t="s">
        <v>1918</v>
      </c>
      <c r="C263">
        <v>262</v>
      </c>
      <c r="D263" t="s">
        <v>1140</v>
      </c>
      <c r="E263" s="2" t="s">
        <v>1377</v>
      </c>
      <c r="F263" s="3" t="s">
        <v>1378</v>
      </c>
      <c r="G263" s="3">
        <v>811</v>
      </c>
      <c r="H263">
        <v>1</v>
      </c>
      <c r="I263" s="5" t="s">
        <v>1127</v>
      </c>
      <c r="J263">
        <v>8</v>
      </c>
      <c r="L263" s="6" t="str">
        <f t="shared" si="20"/>
        <v>F3-262</v>
      </c>
      <c r="M263" t="str">
        <f t="shared" si="21"/>
        <v>カ行</v>
      </c>
      <c r="N263" t="str">
        <f t="shared" si="22"/>
        <v>国立銀行　－株主の族籍別</v>
      </c>
      <c r="O263" s="7" t="str">
        <f t="shared" si="23"/>
        <v>1/8</v>
      </c>
      <c r="P263">
        <f t="shared" si="24"/>
        <v>811</v>
      </c>
      <c r="R263" t="s">
        <v>1128</v>
      </c>
      <c r="S263" t="s">
        <v>1587</v>
      </c>
      <c r="T263" s="7" t="s">
        <v>1130</v>
      </c>
      <c r="U263" s="11" t="s">
        <v>1588</v>
      </c>
    </row>
    <row r="264" spans="1:21" ht="13.5">
      <c r="A264" s="7">
        <v>1261</v>
      </c>
      <c r="B264" t="s">
        <v>1918</v>
      </c>
      <c r="C264">
        <v>263</v>
      </c>
      <c r="D264" t="s">
        <v>1140</v>
      </c>
      <c r="E264" s="2" t="s">
        <v>1377</v>
      </c>
      <c r="F264" s="3" t="s">
        <v>1379</v>
      </c>
      <c r="G264" s="3">
        <v>801</v>
      </c>
      <c r="H264">
        <v>2</v>
      </c>
      <c r="I264" s="5" t="s">
        <v>1127</v>
      </c>
      <c r="J264">
        <v>8</v>
      </c>
      <c r="L264" s="6" t="str">
        <f t="shared" si="20"/>
        <v>F3-263</v>
      </c>
      <c r="M264" t="str">
        <f t="shared" si="21"/>
        <v>カ行</v>
      </c>
      <c r="N264" t="str">
        <f t="shared" si="22"/>
        <v>国立銀行　－制度の導入</v>
      </c>
      <c r="O264" s="7" t="str">
        <f t="shared" si="23"/>
        <v>2/8</v>
      </c>
      <c r="P264">
        <f t="shared" si="24"/>
        <v>801</v>
      </c>
      <c r="R264" t="s">
        <v>1128</v>
      </c>
      <c r="S264" t="s">
        <v>1587</v>
      </c>
      <c r="T264" s="7" t="s">
        <v>1130</v>
      </c>
      <c r="U264" s="11" t="s">
        <v>1588</v>
      </c>
    </row>
    <row r="265" spans="1:21" ht="13.5">
      <c r="A265" s="7">
        <v>1262</v>
      </c>
      <c r="B265" t="s">
        <v>1918</v>
      </c>
      <c r="C265">
        <v>264</v>
      </c>
      <c r="D265" t="s">
        <v>1140</v>
      </c>
      <c r="E265" s="2" t="s">
        <v>1377</v>
      </c>
      <c r="F265" s="3" t="s">
        <v>1380</v>
      </c>
      <c r="G265" s="3">
        <v>805</v>
      </c>
      <c r="H265">
        <v>3</v>
      </c>
      <c r="I265" s="5" t="s">
        <v>1127</v>
      </c>
      <c r="J265">
        <v>8</v>
      </c>
      <c r="L265" s="6" t="str">
        <f t="shared" si="20"/>
        <v>F3-264</v>
      </c>
      <c r="M265" t="str">
        <f t="shared" si="21"/>
        <v>カ行</v>
      </c>
      <c r="N265" t="str">
        <f t="shared" si="22"/>
        <v>国立銀行　－第一次の失敗とその原因</v>
      </c>
      <c r="O265" s="7" t="str">
        <f t="shared" si="23"/>
        <v>3/8</v>
      </c>
      <c r="P265">
        <f t="shared" si="24"/>
        <v>805</v>
      </c>
      <c r="R265" t="s">
        <v>1128</v>
      </c>
      <c r="S265" t="s">
        <v>1587</v>
      </c>
      <c r="T265" s="7" t="s">
        <v>1130</v>
      </c>
      <c r="U265" s="11" t="s">
        <v>1588</v>
      </c>
    </row>
    <row r="266" spans="1:21" ht="13.5">
      <c r="A266" s="7">
        <v>1263</v>
      </c>
      <c r="B266" t="s">
        <v>1918</v>
      </c>
      <c r="C266">
        <v>265</v>
      </c>
      <c r="D266" t="s">
        <v>1140</v>
      </c>
      <c r="E266" s="2" t="s">
        <v>1377</v>
      </c>
      <c r="F266" s="3" t="s">
        <v>1381</v>
      </c>
      <c r="G266" s="3">
        <v>824</v>
      </c>
      <c r="H266">
        <v>4</v>
      </c>
      <c r="I266" s="5" t="s">
        <v>1127</v>
      </c>
      <c r="J266">
        <v>8</v>
      </c>
      <c r="L266" s="6" t="str">
        <f t="shared" si="20"/>
        <v>F3-265</v>
      </c>
      <c r="M266" t="str">
        <f t="shared" si="21"/>
        <v>カ行</v>
      </c>
      <c r="N266" t="str">
        <f t="shared" si="22"/>
        <v>国立銀行　－の営業活動</v>
      </c>
      <c r="O266" s="7" t="str">
        <f t="shared" si="23"/>
        <v>4/8</v>
      </c>
      <c r="P266">
        <f t="shared" si="24"/>
        <v>824</v>
      </c>
      <c r="R266" t="s">
        <v>1128</v>
      </c>
      <c r="S266" t="s">
        <v>1587</v>
      </c>
      <c r="T266" s="7" t="s">
        <v>1130</v>
      </c>
      <c r="U266" s="11" t="s">
        <v>1588</v>
      </c>
    </row>
    <row r="267" spans="1:21" ht="13.5">
      <c r="A267" s="7">
        <v>1264</v>
      </c>
      <c r="B267" t="s">
        <v>1918</v>
      </c>
      <c r="C267">
        <v>266</v>
      </c>
      <c r="D267" t="s">
        <v>1140</v>
      </c>
      <c r="E267" s="2" t="s">
        <v>1377</v>
      </c>
      <c r="F267" s="3" t="s">
        <v>1382</v>
      </c>
      <c r="G267" s="3">
        <v>810</v>
      </c>
      <c r="H267">
        <v>5</v>
      </c>
      <c r="I267" s="5" t="s">
        <v>1127</v>
      </c>
      <c r="J267">
        <v>8</v>
      </c>
      <c r="L267" s="6" t="str">
        <f t="shared" si="20"/>
        <v>F3-266</v>
      </c>
      <c r="M267" t="str">
        <f t="shared" si="21"/>
        <v>カ行</v>
      </c>
      <c r="N267" t="str">
        <f t="shared" si="22"/>
        <v>国立銀行　－の資金運用化</v>
      </c>
      <c r="O267" s="7" t="str">
        <f t="shared" si="23"/>
        <v>5/8</v>
      </c>
      <c r="P267">
        <f t="shared" si="24"/>
        <v>810</v>
      </c>
      <c r="R267" t="s">
        <v>1128</v>
      </c>
      <c r="S267" t="s">
        <v>1587</v>
      </c>
      <c r="T267" s="7" t="s">
        <v>1130</v>
      </c>
      <c r="U267" s="11" t="s">
        <v>1588</v>
      </c>
    </row>
    <row r="268" spans="1:21" ht="13.5">
      <c r="A268" s="7">
        <v>1265</v>
      </c>
      <c r="B268" t="s">
        <v>1918</v>
      </c>
      <c r="C268">
        <v>267</v>
      </c>
      <c r="D268" t="s">
        <v>1140</v>
      </c>
      <c r="E268" s="2" t="s">
        <v>1377</v>
      </c>
      <c r="F268" s="3" t="s">
        <v>1164</v>
      </c>
      <c r="G268" s="3">
        <v>826</v>
      </c>
      <c r="H268">
        <v>6</v>
      </c>
      <c r="I268" s="5" t="s">
        <v>1127</v>
      </c>
      <c r="J268">
        <v>8</v>
      </c>
      <c r="L268" s="6" t="str">
        <f t="shared" si="20"/>
        <v>F3-267</v>
      </c>
      <c r="M268" t="str">
        <f t="shared" si="21"/>
        <v>カ行</v>
      </c>
      <c r="N268" t="str">
        <f t="shared" si="22"/>
        <v>国立銀行　－の資金源</v>
      </c>
      <c r="O268" s="7" t="str">
        <f t="shared" si="23"/>
        <v>6/8</v>
      </c>
      <c r="P268">
        <f t="shared" si="24"/>
        <v>826</v>
      </c>
      <c r="R268" t="s">
        <v>1128</v>
      </c>
      <c r="S268" t="s">
        <v>1587</v>
      </c>
      <c r="T268" s="7" t="s">
        <v>1130</v>
      </c>
      <c r="U268" s="11" t="s">
        <v>1588</v>
      </c>
    </row>
    <row r="269" spans="1:21" ht="13.5">
      <c r="A269" s="7">
        <v>1266</v>
      </c>
      <c r="B269" t="s">
        <v>1918</v>
      </c>
      <c r="C269">
        <v>268</v>
      </c>
      <c r="D269" t="s">
        <v>1140</v>
      </c>
      <c r="E269" s="2" t="s">
        <v>1377</v>
      </c>
      <c r="F269" s="3" t="s">
        <v>1383</v>
      </c>
      <c r="G269" s="3">
        <v>809</v>
      </c>
      <c r="H269">
        <v>7</v>
      </c>
      <c r="I269" s="5" t="s">
        <v>1127</v>
      </c>
      <c r="J269">
        <v>8</v>
      </c>
      <c r="L269" s="6" t="str">
        <f t="shared" si="20"/>
        <v>F3-268</v>
      </c>
      <c r="M269" t="str">
        <f t="shared" si="21"/>
        <v>カ行</v>
      </c>
      <c r="N269" t="str">
        <f t="shared" si="22"/>
        <v>国立銀行　－の小規模性</v>
      </c>
      <c r="O269" s="7" t="str">
        <f t="shared" si="23"/>
        <v>7/8</v>
      </c>
      <c r="P269">
        <f t="shared" si="24"/>
        <v>809</v>
      </c>
      <c r="R269" t="s">
        <v>1128</v>
      </c>
      <c r="S269" t="s">
        <v>1587</v>
      </c>
      <c r="T269" s="7" t="s">
        <v>1130</v>
      </c>
      <c r="U269" s="11" t="s">
        <v>1588</v>
      </c>
    </row>
    <row r="270" spans="1:21" ht="13.5">
      <c r="A270" s="7">
        <v>1267</v>
      </c>
      <c r="B270" t="s">
        <v>1918</v>
      </c>
      <c r="C270">
        <v>269</v>
      </c>
      <c r="D270" t="s">
        <v>1140</v>
      </c>
      <c r="E270" s="2" t="s">
        <v>1377</v>
      </c>
      <c r="F270" s="3" t="s">
        <v>1384</v>
      </c>
      <c r="G270" s="3">
        <v>867</v>
      </c>
      <c r="H270">
        <v>8</v>
      </c>
      <c r="I270" s="5" t="s">
        <v>1127</v>
      </c>
      <c r="J270">
        <v>8</v>
      </c>
      <c r="L270" s="6" t="str">
        <f t="shared" si="20"/>
        <v>F3-269</v>
      </c>
      <c r="M270" t="str">
        <f t="shared" si="21"/>
        <v>カ行</v>
      </c>
      <c r="N270" t="str">
        <f t="shared" si="22"/>
        <v>国立銀行　－の勃興とその事情</v>
      </c>
      <c r="O270" s="7" t="str">
        <f t="shared" si="23"/>
        <v>8/8</v>
      </c>
      <c r="P270">
        <f t="shared" si="24"/>
        <v>867</v>
      </c>
      <c r="R270" t="s">
        <v>1128</v>
      </c>
      <c r="S270" t="s">
        <v>1587</v>
      </c>
      <c r="T270" s="7" t="s">
        <v>1130</v>
      </c>
      <c r="U270" s="11" t="s">
        <v>1588</v>
      </c>
    </row>
    <row r="271" spans="1:21" ht="13.5">
      <c r="A271" s="7">
        <v>1268</v>
      </c>
      <c r="B271" t="s">
        <v>1918</v>
      </c>
      <c r="C271">
        <v>270</v>
      </c>
      <c r="D271" t="s">
        <v>1140</v>
      </c>
      <c r="E271" s="2" t="s">
        <v>1443</v>
      </c>
      <c r="F271" s="3"/>
      <c r="G271" s="3">
        <v>801</v>
      </c>
      <c r="H271">
        <v>1</v>
      </c>
      <c r="I271" s="5" t="s">
        <v>1127</v>
      </c>
      <c r="J271">
        <v>3</v>
      </c>
      <c r="L271" s="6" t="str">
        <f t="shared" si="20"/>
        <v>F3-270</v>
      </c>
      <c r="M271" t="str">
        <f t="shared" si="21"/>
        <v>カ行</v>
      </c>
      <c r="N271" t="str">
        <f t="shared" si="22"/>
        <v>国立銀行条例</v>
      </c>
      <c r="O271" s="7" t="str">
        <f t="shared" si="23"/>
        <v>1/3</v>
      </c>
      <c r="P271">
        <f t="shared" si="24"/>
        <v>801</v>
      </c>
      <c r="R271" t="s">
        <v>1128</v>
      </c>
      <c r="S271" t="s">
        <v>1587</v>
      </c>
      <c r="T271" s="7" t="s">
        <v>1130</v>
      </c>
      <c r="U271" s="11" t="s">
        <v>1588</v>
      </c>
    </row>
    <row r="272" spans="1:21" ht="13.5">
      <c r="A272" s="7">
        <v>1269</v>
      </c>
      <c r="B272" t="s">
        <v>1918</v>
      </c>
      <c r="C272">
        <v>271</v>
      </c>
      <c r="D272" t="s">
        <v>1140</v>
      </c>
      <c r="E272" s="2" t="s">
        <v>1443</v>
      </c>
      <c r="G272" s="3">
        <v>805</v>
      </c>
      <c r="H272">
        <v>2</v>
      </c>
      <c r="I272" s="5" t="s">
        <v>1127</v>
      </c>
      <c r="J272">
        <v>3</v>
      </c>
      <c r="L272" s="6" t="str">
        <f t="shared" si="20"/>
        <v>F3-271</v>
      </c>
      <c r="M272" t="str">
        <f t="shared" si="21"/>
        <v>カ行</v>
      </c>
      <c r="N272" t="str">
        <f t="shared" si="22"/>
        <v>国立銀行条例</v>
      </c>
      <c r="O272" s="7" t="str">
        <f t="shared" si="23"/>
        <v>2/3</v>
      </c>
      <c r="P272">
        <f t="shared" si="24"/>
        <v>805</v>
      </c>
      <c r="R272" t="s">
        <v>1128</v>
      </c>
      <c r="S272" t="s">
        <v>1587</v>
      </c>
      <c r="T272" s="7" t="s">
        <v>1130</v>
      </c>
      <c r="U272" s="11" t="s">
        <v>1588</v>
      </c>
    </row>
    <row r="273" spans="1:21" ht="13.5">
      <c r="A273" s="7">
        <v>1270</v>
      </c>
      <c r="B273" t="s">
        <v>1918</v>
      </c>
      <c r="C273">
        <v>272</v>
      </c>
      <c r="D273" t="s">
        <v>1140</v>
      </c>
      <c r="E273" s="2" t="s">
        <v>1443</v>
      </c>
      <c r="F273" s="3" t="s">
        <v>1385</v>
      </c>
      <c r="G273" s="3">
        <v>807</v>
      </c>
      <c r="H273">
        <v>3</v>
      </c>
      <c r="I273" s="5" t="s">
        <v>1127</v>
      </c>
      <c r="J273">
        <v>3</v>
      </c>
      <c r="L273" s="6" t="str">
        <f t="shared" si="20"/>
        <v>F3-272</v>
      </c>
      <c r="M273" t="str">
        <f t="shared" si="21"/>
        <v>カ行</v>
      </c>
      <c r="N273" t="str">
        <f t="shared" si="22"/>
        <v>国立銀行条例　－改正の四大眼目</v>
      </c>
      <c r="O273" s="7" t="str">
        <f t="shared" si="23"/>
        <v>3/3</v>
      </c>
      <c r="P273">
        <f t="shared" si="24"/>
        <v>807</v>
      </c>
      <c r="R273" t="s">
        <v>1128</v>
      </c>
      <c r="S273" t="s">
        <v>1587</v>
      </c>
      <c r="T273" s="7" t="s">
        <v>1130</v>
      </c>
      <c r="U273" s="11" t="s">
        <v>1588</v>
      </c>
    </row>
    <row r="274" spans="1:21" ht="13.5">
      <c r="A274" s="7">
        <v>1271</v>
      </c>
      <c r="B274" t="s">
        <v>1918</v>
      </c>
      <c r="C274">
        <v>273</v>
      </c>
      <c r="D274" t="s">
        <v>1140</v>
      </c>
      <c r="E274" s="2" t="s">
        <v>1444</v>
      </c>
      <c r="F274" s="3"/>
      <c r="G274" s="3">
        <v>801</v>
      </c>
      <c r="H274">
        <v>1</v>
      </c>
      <c r="I274" s="5" t="s">
        <v>1127</v>
      </c>
      <c r="J274">
        <v>3</v>
      </c>
      <c r="L274" s="6" t="str">
        <f t="shared" si="20"/>
        <v>F3-273</v>
      </c>
      <c r="M274" t="str">
        <f t="shared" si="21"/>
        <v>カ行</v>
      </c>
      <c r="N274" t="str">
        <f t="shared" si="22"/>
        <v>国立銀行の改正</v>
      </c>
      <c r="O274" s="7" t="str">
        <f t="shared" si="23"/>
        <v>1/3</v>
      </c>
      <c r="P274">
        <f t="shared" si="24"/>
        <v>801</v>
      </c>
      <c r="R274" t="s">
        <v>1128</v>
      </c>
      <c r="S274" t="s">
        <v>1587</v>
      </c>
      <c r="T274" s="7" t="s">
        <v>1130</v>
      </c>
      <c r="U274" s="11" t="s">
        <v>1588</v>
      </c>
    </row>
    <row r="275" spans="1:21" ht="13.5">
      <c r="A275" s="7">
        <v>1272</v>
      </c>
      <c r="B275" t="s">
        <v>1918</v>
      </c>
      <c r="C275">
        <v>274</v>
      </c>
      <c r="D275" t="s">
        <v>1140</v>
      </c>
      <c r="E275" s="2" t="s">
        <v>1444</v>
      </c>
      <c r="G275" s="3">
        <v>806</v>
      </c>
      <c r="H275">
        <v>2</v>
      </c>
      <c r="I275" s="5" t="s">
        <v>1127</v>
      </c>
      <c r="J275">
        <v>3</v>
      </c>
      <c r="L275" s="6" t="str">
        <f t="shared" si="20"/>
        <v>F3-274</v>
      </c>
      <c r="M275" t="str">
        <f t="shared" si="21"/>
        <v>カ行</v>
      </c>
      <c r="N275" t="str">
        <f t="shared" si="22"/>
        <v>国立銀行の改正</v>
      </c>
      <c r="O275" s="7" t="str">
        <f t="shared" si="23"/>
        <v>2/3</v>
      </c>
      <c r="P275">
        <f t="shared" si="24"/>
        <v>806</v>
      </c>
      <c r="R275" t="s">
        <v>1128</v>
      </c>
      <c r="S275" t="s">
        <v>1587</v>
      </c>
      <c r="T275" s="7" t="s">
        <v>1130</v>
      </c>
      <c r="U275" s="11" t="s">
        <v>1588</v>
      </c>
    </row>
    <row r="276" spans="1:21" ht="13.5">
      <c r="A276" s="7">
        <v>1273</v>
      </c>
      <c r="B276" t="s">
        <v>1918</v>
      </c>
      <c r="C276">
        <v>275</v>
      </c>
      <c r="D276" t="s">
        <v>1140</v>
      </c>
      <c r="E276" s="2" t="s">
        <v>1444</v>
      </c>
      <c r="F276" s="3" t="s">
        <v>1386</v>
      </c>
      <c r="G276" s="3">
        <v>806</v>
      </c>
      <c r="H276">
        <v>3</v>
      </c>
      <c r="I276" s="5" t="s">
        <v>1127</v>
      </c>
      <c r="J276">
        <v>3</v>
      </c>
      <c r="L276" s="6" t="str">
        <f t="shared" si="20"/>
        <v>F3-275</v>
      </c>
      <c r="M276" t="str">
        <f t="shared" si="21"/>
        <v>カ行</v>
      </c>
      <c r="N276" t="str">
        <f t="shared" si="22"/>
        <v>国立銀行の改正　－を決意させた三大理由</v>
      </c>
      <c r="O276" s="7" t="str">
        <f t="shared" si="23"/>
        <v>3/3</v>
      </c>
      <c r="P276">
        <f t="shared" si="24"/>
        <v>806</v>
      </c>
      <c r="R276" t="s">
        <v>1128</v>
      </c>
      <c r="S276" t="s">
        <v>1587</v>
      </c>
      <c r="T276" s="7" t="s">
        <v>1130</v>
      </c>
      <c r="U276" s="11" t="s">
        <v>1588</v>
      </c>
    </row>
    <row r="277" spans="1:21" ht="13.5">
      <c r="A277" s="7">
        <v>1274</v>
      </c>
      <c r="B277" t="s">
        <v>1918</v>
      </c>
      <c r="C277">
        <v>276</v>
      </c>
      <c r="D277" t="s">
        <v>1140</v>
      </c>
      <c r="E277" s="2" t="s">
        <v>2002</v>
      </c>
      <c r="F277" s="3" t="s">
        <v>1387</v>
      </c>
      <c r="G277" s="3">
        <v>516</v>
      </c>
      <c r="H277">
        <v>1</v>
      </c>
      <c r="I277" s="5" t="s">
        <v>1127</v>
      </c>
      <c r="J277">
        <v>2</v>
      </c>
      <c r="L277" s="6" t="str">
        <f t="shared" si="20"/>
        <v>F3-276</v>
      </c>
      <c r="M277" t="str">
        <f t="shared" si="21"/>
        <v>カ行</v>
      </c>
      <c r="N277" t="str">
        <f t="shared" si="22"/>
        <v>小作制度　－小作地の増大</v>
      </c>
      <c r="O277" s="7" t="str">
        <f t="shared" si="23"/>
        <v>1/2</v>
      </c>
      <c r="P277">
        <f t="shared" si="24"/>
        <v>516</v>
      </c>
      <c r="R277" t="s">
        <v>1128</v>
      </c>
      <c r="S277" t="s">
        <v>1587</v>
      </c>
      <c r="T277" s="7" t="s">
        <v>1130</v>
      </c>
      <c r="U277" s="11" t="s">
        <v>1588</v>
      </c>
    </row>
    <row r="278" spans="1:21" ht="13.5">
      <c r="A278" s="7">
        <v>1275</v>
      </c>
      <c r="B278" t="s">
        <v>1918</v>
      </c>
      <c r="C278">
        <v>277</v>
      </c>
      <c r="D278" t="s">
        <v>1140</v>
      </c>
      <c r="E278" s="2" t="s">
        <v>2002</v>
      </c>
      <c r="F278" s="3" t="s">
        <v>2001</v>
      </c>
      <c r="G278" s="3">
        <v>516</v>
      </c>
      <c r="H278">
        <v>2</v>
      </c>
      <c r="I278" s="5" t="s">
        <v>1127</v>
      </c>
      <c r="J278">
        <v>2</v>
      </c>
      <c r="L278" s="6" t="str">
        <f t="shared" si="20"/>
        <v>F3-277</v>
      </c>
      <c r="M278" t="str">
        <f t="shared" si="21"/>
        <v>カ行</v>
      </c>
      <c r="N278" t="str">
        <f t="shared" si="22"/>
        <v>小作制度　－封建的実物納制の温存</v>
      </c>
      <c r="O278" s="7" t="str">
        <f t="shared" si="23"/>
        <v>2/2</v>
      </c>
      <c r="P278">
        <f t="shared" si="24"/>
        <v>516</v>
      </c>
      <c r="R278" t="s">
        <v>1128</v>
      </c>
      <c r="S278" t="s">
        <v>1587</v>
      </c>
      <c r="T278" s="7" t="s">
        <v>1130</v>
      </c>
      <c r="U278" s="11" t="s">
        <v>1588</v>
      </c>
    </row>
    <row r="279" spans="1:21" ht="13.5">
      <c r="A279" s="7">
        <v>1276</v>
      </c>
      <c r="B279" t="s">
        <v>1918</v>
      </c>
      <c r="C279">
        <v>278</v>
      </c>
      <c r="D279" t="s">
        <v>1140</v>
      </c>
      <c r="E279" s="3" t="s">
        <v>1388</v>
      </c>
      <c r="G279" s="3">
        <v>524</v>
      </c>
      <c r="L279" s="6" t="str">
        <f t="shared" si="20"/>
        <v>F3-278</v>
      </c>
      <c r="M279" t="str">
        <f t="shared" si="21"/>
        <v>カ行</v>
      </c>
      <c r="N279" t="str">
        <f t="shared" si="22"/>
        <v>小作農</v>
      </c>
      <c r="O279" s="7">
        <f t="shared" si="23"/>
      </c>
      <c r="P279">
        <f t="shared" si="24"/>
        <v>524</v>
      </c>
      <c r="R279" t="s">
        <v>1128</v>
      </c>
      <c r="S279" t="s">
        <v>1587</v>
      </c>
      <c r="T279" s="7" t="s">
        <v>1130</v>
      </c>
      <c r="U279" s="11" t="s">
        <v>1588</v>
      </c>
    </row>
    <row r="280" spans="1:21" ht="13.5">
      <c r="A280" s="7">
        <v>1277</v>
      </c>
      <c r="B280" t="s">
        <v>1918</v>
      </c>
      <c r="C280">
        <v>279</v>
      </c>
      <c r="D280" t="s">
        <v>1140</v>
      </c>
      <c r="E280" s="3" t="s">
        <v>1389</v>
      </c>
      <c r="G280" s="3">
        <v>792</v>
      </c>
      <c r="L280" s="6" t="str">
        <f t="shared" si="20"/>
        <v>F3-279</v>
      </c>
      <c r="M280" t="str">
        <f t="shared" si="21"/>
        <v>カ行</v>
      </c>
      <c r="N280" t="str">
        <f t="shared" si="22"/>
        <v>個人型企業家</v>
      </c>
      <c r="O280" s="7">
        <f t="shared" si="23"/>
      </c>
      <c r="P280">
        <f t="shared" si="24"/>
        <v>792</v>
      </c>
      <c r="R280" t="s">
        <v>1128</v>
      </c>
      <c r="S280" t="s">
        <v>1587</v>
      </c>
      <c r="T280" s="7" t="s">
        <v>1130</v>
      </c>
      <c r="U280" s="11" t="s">
        <v>1588</v>
      </c>
    </row>
    <row r="281" spans="1:21" ht="13.5">
      <c r="A281" s="7">
        <v>1278</v>
      </c>
      <c r="B281" t="s">
        <v>1918</v>
      </c>
      <c r="C281">
        <v>280</v>
      </c>
      <c r="D281" t="s">
        <v>1140</v>
      </c>
      <c r="E281" s="3" t="s">
        <v>1390</v>
      </c>
      <c r="G281" s="3">
        <v>892</v>
      </c>
      <c r="L281" s="6" t="str">
        <f t="shared" si="20"/>
        <v>F3-280</v>
      </c>
      <c r="M281" t="str">
        <f t="shared" si="21"/>
        <v>カ行</v>
      </c>
      <c r="N281" t="str">
        <f t="shared" si="22"/>
        <v>御用商人的特権</v>
      </c>
      <c r="O281" s="7">
        <f t="shared" si="23"/>
      </c>
      <c r="P281">
        <f t="shared" si="24"/>
        <v>892</v>
      </c>
      <c r="R281" t="s">
        <v>1128</v>
      </c>
      <c r="S281" t="s">
        <v>1587</v>
      </c>
      <c r="T281" s="7" t="s">
        <v>1130</v>
      </c>
      <c r="U281" s="11" t="s">
        <v>1588</v>
      </c>
    </row>
    <row r="282" spans="1:21" ht="13.5">
      <c r="A282" s="7">
        <v>1279</v>
      </c>
      <c r="B282" t="s">
        <v>1918</v>
      </c>
      <c r="C282">
        <v>281</v>
      </c>
      <c r="D282" t="s">
        <v>906</v>
      </c>
      <c r="E282" s="3" t="s">
        <v>1391</v>
      </c>
      <c r="G282" s="3">
        <v>427</v>
      </c>
      <c r="L282" s="6" t="str">
        <f t="shared" si="20"/>
        <v>F3-281</v>
      </c>
      <c r="M282" t="str">
        <f t="shared" si="21"/>
        <v>サ行</v>
      </c>
      <c r="N282" t="str">
        <f t="shared" si="22"/>
        <v>最高頭脳群の経済分野進出の刺戟薬</v>
      </c>
      <c r="O282" s="7">
        <f t="shared" si="23"/>
      </c>
      <c r="P282">
        <f t="shared" si="24"/>
        <v>427</v>
      </c>
      <c r="R282" t="s">
        <v>1128</v>
      </c>
      <c r="S282" t="s">
        <v>1587</v>
      </c>
      <c r="T282" s="7" t="s">
        <v>1130</v>
      </c>
      <c r="U282" s="11" t="s">
        <v>1588</v>
      </c>
    </row>
    <row r="283" spans="1:21" ht="13.5">
      <c r="A283" s="7">
        <v>1280</v>
      </c>
      <c r="B283" t="s">
        <v>1918</v>
      </c>
      <c r="C283">
        <v>282</v>
      </c>
      <c r="D283" t="s">
        <v>906</v>
      </c>
      <c r="E283" s="2" t="s">
        <v>1392</v>
      </c>
      <c r="F283" s="3" t="s">
        <v>1393</v>
      </c>
      <c r="G283" s="3">
        <v>929</v>
      </c>
      <c r="H283">
        <v>1</v>
      </c>
      <c r="I283" s="5" t="s">
        <v>1127</v>
      </c>
      <c r="J283">
        <v>5</v>
      </c>
      <c r="L283" s="6" t="str">
        <f t="shared" si="20"/>
        <v>F3-282</v>
      </c>
      <c r="M283" t="str">
        <f t="shared" si="21"/>
        <v>サ行</v>
      </c>
      <c r="N283" t="str">
        <f t="shared" si="22"/>
        <v>財政　－に占める資本投資</v>
      </c>
      <c r="O283" s="7" t="str">
        <f t="shared" si="23"/>
        <v>1/5</v>
      </c>
      <c r="P283">
        <f t="shared" si="24"/>
        <v>929</v>
      </c>
      <c r="R283" t="s">
        <v>1128</v>
      </c>
      <c r="S283" t="s">
        <v>1587</v>
      </c>
      <c r="T283" s="7" t="s">
        <v>1130</v>
      </c>
      <c r="U283" s="11" t="s">
        <v>1588</v>
      </c>
    </row>
    <row r="284" spans="1:21" ht="13.5">
      <c r="A284" s="7">
        <v>1281</v>
      </c>
      <c r="B284" t="s">
        <v>1918</v>
      </c>
      <c r="C284">
        <v>283</v>
      </c>
      <c r="D284" t="s">
        <v>906</v>
      </c>
      <c r="E284" s="2" t="s">
        <v>1392</v>
      </c>
      <c r="F284" s="3" t="s">
        <v>1394</v>
      </c>
      <c r="G284" s="3">
        <v>926</v>
      </c>
      <c r="H284">
        <v>2</v>
      </c>
      <c r="I284" s="5" t="s">
        <v>1127</v>
      </c>
      <c r="J284">
        <v>5</v>
      </c>
      <c r="L284" s="6" t="str">
        <f t="shared" si="20"/>
        <v>F3-283</v>
      </c>
      <c r="M284" t="str">
        <f t="shared" si="21"/>
        <v>サ行</v>
      </c>
      <c r="N284" t="str">
        <f t="shared" si="22"/>
        <v>財政　－の勧業支出</v>
      </c>
      <c r="O284" s="7" t="str">
        <f t="shared" si="23"/>
        <v>2/5</v>
      </c>
      <c r="P284">
        <f t="shared" si="24"/>
        <v>926</v>
      </c>
      <c r="R284" t="s">
        <v>1128</v>
      </c>
      <c r="S284" t="s">
        <v>1587</v>
      </c>
      <c r="T284" s="7" t="s">
        <v>1130</v>
      </c>
      <c r="U284" s="11" t="s">
        <v>1588</v>
      </c>
    </row>
    <row r="285" spans="1:21" ht="13.5">
      <c r="A285" s="7">
        <v>1282</v>
      </c>
      <c r="B285" t="s">
        <v>1918</v>
      </c>
      <c r="C285">
        <v>284</v>
      </c>
      <c r="D285" t="s">
        <v>906</v>
      </c>
      <c r="E285" s="2" t="s">
        <v>1392</v>
      </c>
      <c r="F285" s="3" t="s">
        <v>1395</v>
      </c>
      <c r="G285" s="3">
        <v>922</v>
      </c>
      <c r="H285">
        <v>3</v>
      </c>
      <c r="I285" s="5" t="s">
        <v>1127</v>
      </c>
      <c r="J285">
        <v>5</v>
      </c>
      <c r="L285" s="6" t="str">
        <f t="shared" si="20"/>
        <v>F3-284</v>
      </c>
      <c r="M285" t="str">
        <f t="shared" si="21"/>
        <v>サ行</v>
      </c>
      <c r="N285" t="str">
        <f t="shared" si="22"/>
        <v>財政　－の産業補助費</v>
      </c>
      <c r="O285" s="7" t="str">
        <f t="shared" si="23"/>
        <v>3/5</v>
      </c>
      <c r="P285">
        <f t="shared" si="24"/>
        <v>922</v>
      </c>
      <c r="R285" t="s">
        <v>1128</v>
      </c>
      <c r="S285" t="s">
        <v>1587</v>
      </c>
      <c r="T285" s="7" t="s">
        <v>1130</v>
      </c>
      <c r="U285" s="11" t="s">
        <v>1588</v>
      </c>
    </row>
    <row r="286" spans="1:21" ht="13.5">
      <c r="A286" s="7">
        <v>1283</v>
      </c>
      <c r="B286" t="s">
        <v>1918</v>
      </c>
      <c r="C286">
        <v>285</v>
      </c>
      <c r="D286" t="s">
        <v>906</v>
      </c>
      <c r="E286" s="2" t="s">
        <v>1392</v>
      </c>
      <c r="F286" s="3" t="s">
        <v>1396</v>
      </c>
      <c r="G286" s="3">
        <v>922</v>
      </c>
      <c r="H286">
        <v>4</v>
      </c>
      <c r="I286" s="5" t="s">
        <v>1127</v>
      </c>
      <c r="J286">
        <v>5</v>
      </c>
      <c r="L286" s="6" t="str">
        <f t="shared" si="20"/>
        <v>F3-285</v>
      </c>
      <c r="M286" t="str">
        <f t="shared" si="21"/>
        <v>サ行</v>
      </c>
      <c r="N286" t="str">
        <f t="shared" si="22"/>
        <v>財政　－の資本支出</v>
      </c>
      <c r="O286" s="7" t="str">
        <f t="shared" si="23"/>
        <v>4/5</v>
      </c>
      <c r="P286">
        <f t="shared" si="24"/>
        <v>922</v>
      </c>
      <c r="R286" t="s">
        <v>1128</v>
      </c>
      <c r="S286" t="s">
        <v>1587</v>
      </c>
      <c r="T286" s="7" t="s">
        <v>1130</v>
      </c>
      <c r="U286" s="11" t="s">
        <v>1588</v>
      </c>
    </row>
    <row r="287" spans="1:21" ht="13.5">
      <c r="A287" s="7">
        <v>1284</v>
      </c>
      <c r="B287" t="s">
        <v>1918</v>
      </c>
      <c r="C287">
        <v>286</v>
      </c>
      <c r="D287" t="s">
        <v>906</v>
      </c>
      <c r="E287" s="2" t="s">
        <v>1392</v>
      </c>
      <c r="F287" s="3" t="s">
        <v>1397</v>
      </c>
      <c r="G287" s="3">
        <v>917</v>
      </c>
      <c r="H287">
        <v>5</v>
      </c>
      <c r="I287" s="5" t="s">
        <v>1127</v>
      </c>
      <c r="J287">
        <v>5</v>
      </c>
      <c r="L287" s="6" t="str">
        <f t="shared" si="20"/>
        <v>F3-286</v>
      </c>
      <c r="M287" t="str">
        <f t="shared" si="21"/>
        <v>サ行</v>
      </c>
      <c r="N287" t="str">
        <f t="shared" si="22"/>
        <v>財政　－の殖産注力化</v>
      </c>
      <c r="O287" s="7" t="str">
        <f t="shared" si="23"/>
        <v>5/5</v>
      </c>
      <c r="P287">
        <f t="shared" si="24"/>
        <v>917</v>
      </c>
      <c r="R287" t="s">
        <v>1128</v>
      </c>
      <c r="S287" t="s">
        <v>1587</v>
      </c>
      <c r="T287" s="7" t="s">
        <v>1130</v>
      </c>
      <c r="U287" s="11" t="s">
        <v>1588</v>
      </c>
    </row>
    <row r="288" spans="1:21" ht="13.5">
      <c r="A288" s="7">
        <v>1285</v>
      </c>
      <c r="B288" t="s">
        <v>1918</v>
      </c>
      <c r="C288">
        <v>287</v>
      </c>
      <c r="D288" t="s">
        <v>906</v>
      </c>
      <c r="E288" s="2" t="s">
        <v>1398</v>
      </c>
      <c r="G288" s="3">
        <v>883</v>
      </c>
      <c r="H288">
        <v>1</v>
      </c>
      <c r="I288" s="5" t="s">
        <v>1127</v>
      </c>
      <c r="J288">
        <v>2</v>
      </c>
      <c r="L288" s="6" t="str">
        <f t="shared" si="20"/>
        <v>F3-287</v>
      </c>
      <c r="M288" t="str">
        <f t="shared" si="21"/>
        <v>サ行</v>
      </c>
      <c r="N288" t="str">
        <f t="shared" si="22"/>
        <v>財閥的企業形態を発達させた環境</v>
      </c>
      <c r="O288" s="7" t="str">
        <f t="shared" si="23"/>
        <v>1/2</v>
      </c>
      <c r="P288">
        <f t="shared" si="24"/>
        <v>883</v>
      </c>
      <c r="R288" t="s">
        <v>1128</v>
      </c>
      <c r="S288" t="s">
        <v>1587</v>
      </c>
      <c r="T288" s="7" t="s">
        <v>1130</v>
      </c>
      <c r="U288" s="11" t="s">
        <v>1588</v>
      </c>
    </row>
    <row r="289" spans="1:21" ht="13.5">
      <c r="A289" s="7">
        <v>1286</v>
      </c>
      <c r="B289" t="s">
        <v>1918</v>
      </c>
      <c r="C289">
        <v>288</v>
      </c>
      <c r="D289" t="s">
        <v>906</v>
      </c>
      <c r="E289" s="2" t="s">
        <v>1398</v>
      </c>
      <c r="F289" s="3" t="s">
        <v>1399</v>
      </c>
      <c r="G289" s="3">
        <v>964</v>
      </c>
      <c r="H289">
        <v>2</v>
      </c>
      <c r="I289" s="5" t="s">
        <v>1127</v>
      </c>
      <c r="J289">
        <v>2</v>
      </c>
      <c r="L289" s="6" t="str">
        <f t="shared" si="20"/>
        <v>F3-288</v>
      </c>
      <c r="M289" t="str">
        <f t="shared" si="21"/>
        <v>サ行</v>
      </c>
      <c r="N289" t="str">
        <f t="shared" si="22"/>
        <v>財閥的企業形態を発達させた環境　－経営形態の発展</v>
      </c>
      <c r="O289" s="7" t="str">
        <f t="shared" si="23"/>
        <v>2/2</v>
      </c>
      <c r="P289">
        <f t="shared" si="24"/>
        <v>964</v>
      </c>
      <c r="R289" t="s">
        <v>1128</v>
      </c>
      <c r="S289" t="s">
        <v>1587</v>
      </c>
      <c r="T289" s="7" t="s">
        <v>1130</v>
      </c>
      <c r="U289" s="11" t="s">
        <v>1588</v>
      </c>
    </row>
    <row r="290" spans="1:21" ht="13.5">
      <c r="A290" s="7">
        <v>1287</v>
      </c>
      <c r="B290" t="s">
        <v>1918</v>
      </c>
      <c r="C290">
        <v>289</v>
      </c>
      <c r="D290" t="s">
        <v>906</v>
      </c>
      <c r="E290" s="2" t="s">
        <v>1400</v>
      </c>
      <c r="F290" s="3" t="s">
        <v>1401</v>
      </c>
      <c r="G290" s="3">
        <v>648</v>
      </c>
      <c r="H290">
        <v>1</v>
      </c>
      <c r="I290" s="5" t="s">
        <v>1127</v>
      </c>
      <c r="J290">
        <v>15</v>
      </c>
      <c r="L290" s="6" t="str">
        <f t="shared" si="20"/>
        <v>F3-289</v>
      </c>
      <c r="M290" t="str">
        <f t="shared" si="21"/>
        <v>サ行</v>
      </c>
      <c r="N290" t="str">
        <f t="shared" si="22"/>
        <v>在来工業　－維新後の斜陽化とその転換</v>
      </c>
      <c r="O290" s="7" t="str">
        <f t="shared" si="23"/>
        <v>1/15</v>
      </c>
      <c r="P290">
        <f t="shared" si="24"/>
        <v>648</v>
      </c>
      <c r="R290" t="s">
        <v>1128</v>
      </c>
      <c r="S290" t="s">
        <v>1587</v>
      </c>
      <c r="T290" s="7" t="s">
        <v>1130</v>
      </c>
      <c r="U290" s="11" t="s">
        <v>1588</v>
      </c>
    </row>
    <row r="291" spans="1:21" ht="13.5">
      <c r="A291" s="7">
        <v>1288</v>
      </c>
      <c r="B291" t="s">
        <v>1918</v>
      </c>
      <c r="C291">
        <v>290</v>
      </c>
      <c r="D291" t="s">
        <v>906</v>
      </c>
      <c r="E291" s="2" t="s">
        <v>1400</v>
      </c>
      <c r="F291" s="3" t="s">
        <v>1402</v>
      </c>
      <c r="G291" s="3">
        <v>642</v>
      </c>
      <c r="H291">
        <v>2</v>
      </c>
      <c r="I291" s="5" t="s">
        <v>1127</v>
      </c>
      <c r="J291">
        <v>15</v>
      </c>
      <c r="L291" s="6" t="str">
        <f t="shared" si="20"/>
        <v>F3-290</v>
      </c>
      <c r="M291" t="str">
        <f t="shared" si="21"/>
        <v>サ行</v>
      </c>
      <c r="N291" t="str">
        <f t="shared" si="22"/>
        <v>在来工業　－維新後の変革</v>
      </c>
      <c r="O291" s="7" t="str">
        <f t="shared" si="23"/>
        <v>2/15</v>
      </c>
      <c r="P291">
        <f t="shared" si="24"/>
        <v>642</v>
      </c>
      <c r="R291" t="s">
        <v>1128</v>
      </c>
      <c r="S291" t="s">
        <v>1587</v>
      </c>
      <c r="T291" s="7" t="s">
        <v>1130</v>
      </c>
      <c r="U291" s="11" t="s">
        <v>1588</v>
      </c>
    </row>
    <row r="292" spans="1:21" ht="13.5">
      <c r="A292" s="7">
        <v>1289</v>
      </c>
      <c r="B292" t="s">
        <v>1918</v>
      </c>
      <c r="C292">
        <v>291</v>
      </c>
      <c r="D292" t="s">
        <v>906</v>
      </c>
      <c r="E292" s="2" t="s">
        <v>1400</v>
      </c>
      <c r="F292" s="3" t="s">
        <v>1403</v>
      </c>
      <c r="G292" s="3">
        <v>647</v>
      </c>
      <c r="H292">
        <v>3</v>
      </c>
      <c r="I292" s="5" t="s">
        <v>1127</v>
      </c>
      <c r="J292">
        <v>15</v>
      </c>
      <c r="L292" s="6" t="str">
        <f t="shared" si="20"/>
        <v>F3-291</v>
      </c>
      <c r="M292" t="str">
        <f t="shared" si="21"/>
        <v>サ行</v>
      </c>
      <c r="N292" t="str">
        <f t="shared" si="22"/>
        <v>在来工業　－維新後民間需要の急増</v>
      </c>
      <c r="O292" s="7" t="str">
        <f t="shared" si="23"/>
        <v>3/15</v>
      </c>
      <c r="P292">
        <f t="shared" si="24"/>
        <v>647</v>
      </c>
      <c r="R292" t="s">
        <v>1128</v>
      </c>
      <c r="S292" t="s">
        <v>1587</v>
      </c>
      <c r="T292" s="7" t="s">
        <v>1130</v>
      </c>
      <c r="U292" s="11" t="s">
        <v>1588</v>
      </c>
    </row>
    <row r="293" spans="1:21" ht="13.5">
      <c r="A293" s="7">
        <v>1290</v>
      </c>
      <c r="B293" t="s">
        <v>1918</v>
      </c>
      <c r="C293">
        <v>292</v>
      </c>
      <c r="D293" t="s">
        <v>906</v>
      </c>
      <c r="E293" s="2" t="s">
        <v>1400</v>
      </c>
      <c r="F293" s="3" t="s">
        <v>1404</v>
      </c>
      <c r="G293" s="3">
        <v>641</v>
      </c>
      <c r="H293">
        <v>4</v>
      </c>
      <c r="I293" s="5" t="s">
        <v>1127</v>
      </c>
      <c r="J293">
        <v>15</v>
      </c>
      <c r="L293" s="6" t="str">
        <f t="shared" si="20"/>
        <v>F3-292</v>
      </c>
      <c r="M293" t="str">
        <f t="shared" si="21"/>
        <v>サ行</v>
      </c>
      <c r="N293" t="str">
        <f t="shared" si="22"/>
        <v>在来工業　－維新前の主要工業品</v>
      </c>
      <c r="O293" s="7" t="str">
        <f t="shared" si="23"/>
        <v>4/15</v>
      </c>
      <c r="P293">
        <f t="shared" si="24"/>
        <v>641</v>
      </c>
      <c r="R293" t="s">
        <v>1128</v>
      </c>
      <c r="S293" t="s">
        <v>1587</v>
      </c>
      <c r="T293" s="7" t="s">
        <v>1130</v>
      </c>
      <c r="U293" s="11" t="s">
        <v>1588</v>
      </c>
    </row>
    <row r="294" spans="1:21" ht="13.5">
      <c r="A294" s="7">
        <v>1291</v>
      </c>
      <c r="B294" t="s">
        <v>1918</v>
      </c>
      <c r="C294">
        <v>293</v>
      </c>
      <c r="D294" t="s">
        <v>906</v>
      </c>
      <c r="E294" s="2" t="s">
        <v>1400</v>
      </c>
      <c r="F294" s="3" t="s">
        <v>1405</v>
      </c>
      <c r="G294" s="3">
        <v>644</v>
      </c>
      <c r="H294">
        <v>5</v>
      </c>
      <c r="I294" s="5" t="s">
        <v>1127</v>
      </c>
      <c r="J294">
        <v>15</v>
      </c>
      <c r="L294" s="6" t="str">
        <f t="shared" si="20"/>
        <v>F3-293</v>
      </c>
      <c r="M294" t="str">
        <f t="shared" si="21"/>
        <v>サ行</v>
      </c>
      <c r="N294" t="str">
        <f t="shared" si="22"/>
        <v>在来工業　－近代科学技術の摂取</v>
      </c>
      <c r="O294" s="7" t="str">
        <f t="shared" si="23"/>
        <v>5/15</v>
      </c>
      <c r="P294">
        <f t="shared" si="24"/>
        <v>644</v>
      </c>
      <c r="R294" t="s">
        <v>1128</v>
      </c>
      <c r="S294" t="s">
        <v>1587</v>
      </c>
      <c r="T294" s="7" t="s">
        <v>1130</v>
      </c>
      <c r="U294" s="11" t="s">
        <v>1588</v>
      </c>
    </row>
    <row r="295" spans="1:21" ht="13.5">
      <c r="A295" s="7">
        <v>1292</v>
      </c>
      <c r="B295" t="s">
        <v>1918</v>
      </c>
      <c r="C295">
        <v>294</v>
      </c>
      <c r="D295" t="s">
        <v>906</v>
      </c>
      <c r="E295" s="2" t="s">
        <v>1400</v>
      </c>
      <c r="F295" s="3" t="s">
        <v>1406</v>
      </c>
      <c r="G295" s="3">
        <v>646</v>
      </c>
      <c r="H295">
        <v>6</v>
      </c>
      <c r="I295" s="5" t="s">
        <v>1127</v>
      </c>
      <c r="J295">
        <v>15</v>
      </c>
      <c r="L295" s="6" t="str">
        <f t="shared" si="20"/>
        <v>F3-294</v>
      </c>
      <c r="M295" t="str">
        <f t="shared" si="21"/>
        <v>サ行</v>
      </c>
      <c r="N295" t="str">
        <f t="shared" si="22"/>
        <v>在来工業　－国内需要性向一変の影響</v>
      </c>
      <c r="O295" s="7" t="str">
        <f t="shared" si="23"/>
        <v>6/15</v>
      </c>
      <c r="P295">
        <f t="shared" si="24"/>
        <v>646</v>
      </c>
      <c r="R295" t="s">
        <v>1128</v>
      </c>
      <c r="S295" t="s">
        <v>1587</v>
      </c>
      <c r="T295" s="7" t="s">
        <v>1130</v>
      </c>
      <c r="U295" s="11" t="s">
        <v>1588</v>
      </c>
    </row>
    <row r="296" spans="1:21" ht="13.5">
      <c r="A296" s="7">
        <v>1293</v>
      </c>
      <c r="B296" t="s">
        <v>1918</v>
      </c>
      <c r="C296">
        <v>295</v>
      </c>
      <c r="D296" t="s">
        <v>906</v>
      </c>
      <c r="E296" s="2" t="s">
        <v>1400</v>
      </c>
      <c r="F296" s="3" t="s">
        <v>1407</v>
      </c>
      <c r="G296" s="3">
        <v>621</v>
      </c>
      <c r="H296">
        <v>7</v>
      </c>
      <c r="I296" s="5" t="s">
        <v>1127</v>
      </c>
      <c r="J296">
        <v>15</v>
      </c>
      <c r="L296" s="6" t="str">
        <f t="shared" si="20"/>
        <v>F3-295</v>
      </c>
      <c r="M296" t="str">
        <f t="shared" si="21"/>
        <v>サ行</v>
      </c>
      <c r="N296" t="str">
        <f t="shared" si="22"/>
        <v>在来工業　－の技術的発達と性格</v>
      </c>
      <c r="O296" s="7" t="str">
        <f t="shared" si="23"/>
        <v>7/15</v>
      </c>
      <c r="P296">
        <f t="shared" si="24"/>
        <v>621</v>
      </c>
      <c r="R296" t="s">
        <v>1128</v>
      </c>
      <c r="S296" t="s">
        <v>1587</v>
      </c>
      <c r="T296" s="7" t="s">
        <v>1130</v>
      </c>
      <c r="U296" s="11" t="s">
        <v>1588</v>
      </c>
    </row>
    <row r="297" spans="1:21" ht="13.5">
      <c r="A297" s="7">
        <v>1294</v>
      </c>
      <c r="B297" t="s">
        <v>1918</v>
      </c>
      <c r="C297">
        <v>296</v>
      </c>
      <c r="D297" t="s">
        <v>906</v>
      </c>
      <c r="E297" s="2" t="s">
        <v>1400</v>
      </c>
      <c r="F297" s="3" t="s">
        <v>1408</v>
      </c>
      <c r="G297" s="3">
        <v>711</v>
      </c>
      <c r="H297">
        <v>8</v>
      </c>
      <c r="I297" s="5" t="s">
        <v>1127</v>
      </c>
      <c r="J297">
        <v>15</v>
      </c>
      <c r="L297" s="6" t="str">
        <f t="shared" si="20"/>
        <v>F3-296</v>
      </c>
      <c r="M297" t="str">
        <f t="shared" si="21"/>
        <v>サ行</v>
      </c>
      <c r="N297" t="str">
        <f t="shared" si="22"/>
        <v>在来工業　－の近代化と様式</v>
      </c>
      <c r="O297" s="7" t="str">
        <f t="shared" si="23"/>
        <v>8/15</v>
      </c>
      <c r="P297">
        <f t="shared" si="24"/>
        <v>711</v>
      </c>
      <c r="R297" t="s">
        <v>1128</v>
      </c>
      <c r="S297" t="s">
        <v>1587</v>
      </c>
      <c r="T297" s="7" t="s">
        <v>1130</v>
      </c>
      <c r="U297" s="11" t="s">
        <v>1588</v>
      </c>
    </row>
    <row r="298" spans="1:21" ht="13.5">
      <c r="A298" s="7">
        <v>1295</v>
      </c>
      <c r="B298" t="s">
        <v>1918</v>
      </c>
      <c r="C298">
        <v>297</v>
      </c>
      <c r="D298" t="s">
        <v>906</v>
      </c>
      <c r="E298" s="2" t="s">
        <v>1400</v>
      </c>
      <c r="F298" s="3" t="s">
        <v>1409</v>
      </c>
      <c r="G298" s="3">
        <v>651</v>
      </c>
      <c r="H298">
        <v>9</v>
      </c>
      <c r="I298" s="5" t="s">
        <v>1127</v>
      </c>
      <c r="J298">
        <v>15</v>
      </c>
      <c r="L298" s="6" t="str">
        <f t="shared" si="20"/>
        <v>F3-297</v>
      </c>
      <c r="M298" t="str">
        <f t="shared" si="21"/>
        <v>サ行</v>
      </c>
      <c r="N298" t="str">
        <f t="shared" si="22"/>
        <v>在来工業　－の助成策採用の理由</v>
      </c>
      <c r="O298" s="7" t="str">
        <f t="shared" si="23"/>
        <v>9/15</v>
      </c>
      <c r="P298">
        <f t="shared" si="24"/>
        <v>651</v>
      </c>
      <c r="R298" t="s">
        <v>1128</v>
      </c>
      <c r="S298" t="s">
        <v>1587</v>
      </c>
      <c r="T298" s="7" t="s">
        <v>1130</v>
      </c>
      <c r="U298" s="11" t="s">
        <v>1588</v>
      </c>
    </row>
    <row r="299" spans="1:21" ht="13.5">
      <c r="A299" s="7">
        <v>1296</v>
      </c>
      <c r="B299" t="s">
        <v>1918</v>
      </c>
      <c r="C299">
        <v>298</v>
      </c>
      <c r="D299" t="s">
        <v>906</v>
      </c>
      <c r="E299" s="2" t="s">
        <v>1400</v>
      </c>
      <c r="F299" s="3" t="s">
        <v>1410</v>
      </c>
      <c r="G299" s="3">
        <v>713</v>
      </c>
      <c r="H299">
        <v>10</v>
      </c>
      <c r="I299" s="5" t="s">
        <v>1127</v>
      </c>
      <c r="J299">
        <v>15</v>
      </c>
      <c r="L299" s="6" t="str">
        <f t="shared" si="20"/>
        <v>F3-298</v>
      </c>
      <c r="M299" t="str">
        <f t="shared" si="21"/>
        <v>サ行</v>
      </c>
      <c r="N299" t="str">
        <f t="shared" si="22"/>
        <v>在来工業　－の西欧化学技術の摂取</v>
      </c>
      <c r="O299" s="7" t="str">
        <f t="shared" si="23"/>
        <v>10/15</v>
      </c>
      <c r="P299">
        <f t="shared" si="24"/>
        <v>713</v>
      </c>
      <c r="R299" t="s">
        <v>1128</v>
      </c>
      <c r="S299" t="s">
        <v>1587</v>
      </c>
      <c r="T299" s="7" t="s">
        <v>1130</v>
      </c>
      <c r="U299" s="11" t="s">
        <v>1588</v>
      </c>
    </row>
    <row r="300" spans="1:21" ht="13.5">
      <c r="A300" s="7">
        <v>1297</v>
      </c>
      <c r="B300" t="s">
        <v>1918</v>
      </c>
      <c r="C300">
        <v>299</v>
      </c>
      <c r="D300" t="s">
        <v>906</v>
      </c>
      <c r="E300" s="2" t="s">
        <v>1400</v>
      </c>
      <c r="F300" s="3" t="s">
        <v>1411</v>
      </c>
      <c r="G300" s="3">
        <v>643</v>
      </c>
      <c r="H300">
        <v>11</v>
      </c>
      <c r="I300" s="5" t="s">
        <v>1127</v>
      </c>
      <c r="J300">
        <v>15</v>
      </c>
      <c r="L300" s="6" t="str">
        <f t="shared" si="20"/>
        <v>F3-299</v>
      </c>
      <c r="M300" t="str">
        <f t="shared" si="21"/>
        <v>サ行</v>
      </c>
      <c r="N300" t="str">
        <f t="shared" si="22"/>
        <v>在来工業　－の適応と分化</v>
      </c>
      <c r="O300" s="7" t="str">
        <f t="shared" si="23"/>
        <v>11/15</v>
      </c>
      <c r="P300">
        <f t="shared" si="24"/>
        <v>643</v>
      </c>
      <c r="R300" t="s">
        <v>1128</v>
      </c>
      <c r="S300" t="s">
        <v>1587</v>
      </c>
      <c r="T300" s="7" t="s">
        <v>1130</v>
      </c>
      <c r="U300" s="11" t="s">
        <v>1588</v>
      </c>
    </row>
    <row r="301" spans="1:21" ht="13.5">
      <c r="A301" s="7">
        <v>1298</v>
      </c>
      <c r="B301" t="s">
        <v>1918</v>
      </c>
      <c r="C301">
        <v>300</v>
      </c>
      <c r="D301" t="s">
        <v>906</v>
      </c>
      <c r="E301" s="2" t="s">
        <v>1400</v>
      </c>
      <c r="F301" s="3" t="s">
        <v>1412</v>
      </c>
      <c r="G301" s="3">
        <v>655</v>
      </c>
      <c r="H301">
        <v>12</v>
      </c>
      <c r="I301" s="5" t="s">
        <v>1127</v>
      </c>
      <c r="J301">
        <v>15</v>
      </c>
      <c r="L301" s="6" t="str">
        <f t="shared" si="20"/>
        <v>F3-300</v>
      </c>
      <c r="M301" t="str">
        <f t="shared" si="21"/>
        <v>サ行</v>
      </c>
      <c r="N301" t="str">
        <f t="shared" si="22"/>
        <v>在来工業　－の輸出向け生産への適応</v>
      </c>
      <c r="O301" s="7" t="str">
        <f t="shared" si="23"/>
        <v>12/15</v>
      </c>
      <c r="P301">
        <f t="shared" si="24"/>
        <v>655</v>
      </c>
      <c r="R301" t="s">
        <v>1128</v>
      </c>
      <c r="S301" t="s">
        <v>1587</v>
      </c>
      <c r="T301" s="7" t="s">
        <v>1130</v>
      </c>
      <c r="U301" s="11" t="s">
        <v>1588</v>
      </c>
    </row>
    <row r="302" spans="1:21" ht="13.5">
      <c r="A302" s="7">
        <v>1299</v>
      </c>
      <c r="B302" t="s">
        <v>1918</v>
      </c>
      <c r="C302">
        <v>301</v>
      </c>
      <c r="D302" t="s">
        <v>906</v>
      </c>
      <c r="E302" s="2" t="s">
        <v>1400</v>
      </c>
      <c r="F302" s="3" t="s">
        <v>1413</v>
      </c>
      <c r="G302" s="3">
        <v>621</v>
      </c>
      <c r="H302">
        <v>13</v>
      </c>
      <c r="I302" s="5" t="s">
        <v>1127</v>
      </c>
      <c r="J302">
        <v>15</v>
      </c>
      <c r="L302" s="6" t="str">
        <f t="shared" si="20"/>
        <v>F3-301</v>
      </c>
      <c r="M302" t="str">
        <f t="shared" si="21"/>
        <v>サ行</v>
      </c>
      <c r="N302" t="str">
        <f t="shared" si="22"/>
        <v>在来工業　－の量的発達</v>
      </c>
      <c r="O302" s="7" t="str">
        <f t="shared" si="23"/>
        <v>13/15</v>
      </c>
      <c r="P302">
        <f t="shared" si="24"/>
        <v>621</v>
      </c>
      <c r="R302" t="s">
        <v>1128</v>
      </c>
      <c r="S302" t="s">
        <v>1587</v>
      </c>
      <c r="T302" s="7" t="s">
        <v>1130</v>
      </c>
      <c r="U302" s="11" t="s">
        <v>1588</v>
      </c>
    </row>
    <row r="303" spans="1:21" ht="13.5">
      <c r="A303" s="7">
        <v>1300</v>
      </c>
      <c r="B303" t="s">
        <v>1918</v>
      </c>
      <c r="C303">
        <v>302</v>
      </c>
      <c r="D303" t="s">
        <v>906</v>
      </c>
      <c r="E303" s="2" t="s">
        <v>1400</v>
      </c>
      <c r="F303" s="3" t="s">
        <v>1414</v>
      </c>
      <c r="G303" s="3">
        <v>652</v>
      </c>
      <c r="H303">
        <v>14</v>
      </c>
      <c r="I303" s="5" t="s">
        <v>1127</v>
      </c>
      <c r="J303">
        <v>15</v>
      </c>
      <c r="L303" s="6" t="str">
        <f t="shared" si="20"/>
        <v>F3-302</v>
      </c>
      <c r="M303" t="str">
        <f t="shared" si="21"/>
        <v>サ行</v>
      </c>
      <c r="N303" t="str">
        <f t="shared" si="22"/>
        <v>在来工業　－明治17年当時の現状分析</v>
      </c>
      <c r="O303" s="7" t="str">
        <f t="shared" si="23"/>
        <v>14/15</v>
      </c>
      <c r="P303">
        <f t="shared" si="24"/>
        <v>652</v>
      </c>
      <c r="R303" t="s">
        <v>1128</v>
      </c>
      <c r="S303" t="s">
        <v>1587</v>
      </c>
      <c r="T303" s="7" t="s">
        <v>1130</v>
      </c>
      <c r="U303" s="11" t="s">
        <v>1588</v>
      </c>
    </row>
    <row r="304" spans="1:21" ht="13.5">
      <c r="A304" s="7">
        <v>1301</v>
      </c>
      <c r="B304" t="s">
        <v>1918</v>
      </c>
      <c r="C304">
        <v>303</v>
      </c>
      <c r="D304" t="s">
        <v>906</v>
      </c>
      <c r="E304" s="2" t="s">
        <v>1400</v>
      </c>
      <c r="F304" s="3" t="s">
        <v>1415</v>
      </c>
      <c r="G304" s="3">
        <v>645</v>
      </c>
      <c r="H304">
        <v>15</v>
      </c>
      <c r="I304" s="5" t="s">
        <v>1127</v>
      </c>
      <c r="J304">
        <v>15</v>
      </c>
      <c r="L304" s="6" t="str">
        <f t="shared" si="20"/>
        <v>F3-303</v>
      </c>
      <c r="M304" t="str">
        <f t="shared" si="21"/>
        <v>サ行</v>
      </c>
      <c r="N304" t="str">
        <f t="shared" si="22"/>
        <v>在来工業　－輪人品の殺到による打撃</v>
      </c>
      <c r="O304" s="7" t="str">
        <f t="shared" si="23"/>
        <v>15/15</v>
      </c>
      <c r="P304">
        <f t="shared" si="24"/>
        <v>645</v>
      </c>
      <c r="R304" t="s">
        <v>1128</v>
      </c>
      <c r="S304" t="s">
        <v>1587</v>
      </c>
      <c r="T304" s="7" t="s">
        <v>1130</v>
      </c>
      <c r="U304" s="11" t="s">
        <v>1588</v>
      </c>
    </row>
    <row r="305" spans="1:21" ht="13.5">
      <c r="A305" s="7">
        <v>1302</v>
      </c>
      <c r="B305" t="s">
        <v>1918</v>
      </c>
      <c r="C305">
        <v>304</v>
      </c>
      <c r="D305" t="s">
        <v>906</v>
      </c>
      <c r="E305" s="3" t="s">
        <v>1416</v>
      </c>
      <c r="F305" s="3" t="s">
        <v>1417</v>
      </c>
      <c r="G305" s="3">
        <v>650</v>
      </c>
      <c r="L305" s="6" t="str">
        <f t="shared" si="20"/>
        <v>F3-304</v>
      </c>
      <c r="M305" t="str">
        <f t="shared" si="21"/>
        <v>サ行</v>
      </c>
      <c r="N305" t="str">
        <f t="shared" si="22"/>
        <v>在来工業の進化　－政府の指導政策</v>
      </c>
      <c r="O305" s="7">
        <f t="shared" si="23"/>
      </c>
      <c r="P305">
        <f t="shared" si="24"/>
        <v>650</v>
      </c>
      <c r="R305" t="s">
        <v>1128</v>
      </c>
      <c r="S305" t="s">
        <v>1587</v>
      </c>
      <c r="T305" s="7" t="s">
        <v>1130</v>
      </c>
      <c r="U305" s="11" t="s">
        <v>1588</v>
      </c>
    </row>
    <row r="306" spans="1:21" ht="13.5">
      <c r="A306" s="7">
        <v>1303</v>
      </c>
      <c r="B306" t="s">
        <v>1918</v>
      </c>
      <c r="C306">
        <v>305</v>
      </c>
      <c r="D306" t="s">
        <v>906</v>
      </c>
      <c r="E306" s="3" t="s">
        <v>1418</v>
      </c>
      <c r="G306" s="3">
        <v>455</v>
      </c>
      <c r="L306" s="6" t="str">
        <f t="shared" si="20"/>
        <v>F3-305</v>
      </c>
      <c r="M306" t="str">
        <f t="shared" si="21"/>
        <v>サ行</v>
      </c>
      <c r="N306" t="str">
        <f t="shared" si="22"/>
        <v>在来産業に対する資本投下</v>
      </c>
      <c r="O306" s="7">
        <f t="shared" si="23"/>
      </c>
      <c r="P306">
        <f t="shared" si="24"/>
        <v>455</v>
      </c>
      <c r="R306" t="s">
        <v>1128</v>
      </c>
      <c r="S306" t="s">
        <v>1587</v>
      </c>
      <c r="T306" s="7" t="s">
        <v>1130</v>
      </c>
      <c r="U306" s="11" t="s">
        <v>1588</v>
      </c>
    </row>
    <row r="307" spans="1:21" ht="13.5">
      <c r="A307" s="7">
        <v>1304</v>
      </c>
      <c r="B307" t="s">
        <v>1918</v>
      </c>
      <c r="C307">
        <v>306</v>
      </c>
      <c r="D307" t="s">
        <v>906</v>
      </c>
      <c r="E307" s="3" t="s">
        <v>2003</v>
      </c>
      <c r="G307" s="3">
        <v>694</v>
      </c>
      <c r="L307" s="6" t="str">
        <f t="shared" si="20"/>
        <v>F3-306</v>
      </c>
      <c r="M307" t="str">
        <f t="shared" si="21"/>
        <v>サ行</v>
      </c>
      <c r="N307" t="str">
        <f t="shared" si="22"/>
        <v>在来商人の産業投資への進出</v>
      </c>
      <c r="O307" s="7">
        <f t="shared" si="23"/>
      </c>
      <c r="P307">
        <f t="shared" si="24"/>
        <v>694</v>
      </c>
      <c r="R307" t="s">
        <v>1128</v>
      </c>
      <c r="S307" t="s">
        <v>1587</v>
      </c>
      <c r="T307" s="7" t="s">
        <v>1130</v>
      </c>
      <c r="U307" s="11" t="s">
        <v>1588</v>
      </c>
    </row>
    <row r="308" spans="1:21" ht="13.5">
      <c r="A308" s="7">
        <v>1305</v>
      </c>
      <c r="B308" t="s">
        <v>1918</v>
      </c>
      <c r="C308">
        <v>307</v>
      </c>
      <c r="D308" t="s">
        <v>906</v>
      </c>
      <c r="E308" s="3" t="s">
        <v>1419</v>
      </c>
      <c r="F308" s="3" t="s">
        <v>1323</v>
      </c>
      <c r="G308" s="3">
        <v>488</v>
      </c>
      <c r="L308" s="6" t="str">
        <f t="shared" si="20"/>
        <v>F3-307</v>
      </c>
      <c r="M308" t="str">
        <f t="shared" si="21"/>
        <v>サ行</v>
      </c>
      <c r="N308" t="str">
        <f t="shared" si="22"/>
        <v>産業構成　明治前半期の－</v>
      </c>
      <c r="O308" s="7">
        <f t="shared" si="23"/>
      </c>
      <c r="P308">
        <f t="shared" si="24"/>
        <v>488</v>
      </c>
      <c r="R308" t="s">
        <v>1128</v>
      </c>
      <c r="S308" t="s">
        <v>1587</v>
      </c>
      <c r="T308" s="7" t="s">
        <v>1130</v>
      </c>
      <c r="U308" s="11" t="s">
        <v>1588</v>
      </c>
    </row>
    <row r="309" spans="1:21" ht="13.5">
      <c r="A309" s="7">
        <v>1306</v>
      </c>
      <c r="B309" t="s">
        <v>1918</v>
      </c>
      <c r="C309">
        <v>308</v>
      </c>
      <c r="D309" t="s">
        <v>906</v>
      </c>
      <c r="E309" s="3" t="s">
        <v>1420</v>
      </c>
      <c r="G309" s="3">
        <v>410</v>
      </c>
      <c r="L309" s="6" t="str">
        <f t="shared" si="20"/>
        <v>F3-308</v>
      </c>
      <c r="M309" t="str">
        <f t="shared" si="21"/>
        <v>サ行</v>
      </c>
      <c r="N309" t="str">
        <f t="shared" si="22"/>
        <v>産業政策不在</v>
      </c>
      <c r="O309" s="7">
        <f t="shared" si="23"/>
      </c>
      <c r="P309">
        <f t="shared" si="24"/>
        <v>410</v>
      </c>
      <c r="R309" t="s">
        <v>1128</v>
      </c>
      <c r="S309" t="s">
        <v>1587</v>
      </c>
      <c r="T309" s="7" t="s">
        <v>1130</v>
      </c>
      <c r="U309" s="11" t="s">
        <v>1588</v>
      </c>
    </row>
    <row r="310" spans="1:21" ht="13.5">
      <c r="A310" s="7">
        <v>1307</v>
      </c>
      <c r="B310" t="s">
        <v>1918</v>
      </c>
      <c r="C310">
        <v>309</v>
      </c>
      <c r="D310" t="s">
        <v>906</v>
      </c>
      <c r="E310" s="3" t="s">
        <v>1421</v>
      </c>
      <c r="F310" s="3" t="s">
        <v>1249</v>
      </c>
      <c r="G310" s="3">
        <v>406</v>
      </c>
      <c r="L310" s="6" t="str">
        <f t="shared" si="20"/>
        <v>F3-309</v>
      </c>
      <c r="M310" t="str">
        <f t="shared" si="21"/>
        <v>サ行</v>
      </c>
      <c r="N310" t="str">
        <f t="shared" si="22"/>
        <v>産業組織　維新前の－</v>
      </c>
      <c r="O310" s="7">
        <f t="shared" si="23"/>
      </c>
      <c r="P310">
        <f t="shared" si="24"/>
        <v>406</v>
      </c>
      <c r="R310" t="s">
        <v>1128</v>
      </c>
      <c r="S310" t="s">
        <v>1587</v>
      </c>
      <c r="T310" s="7" t="s">
        <v>1130</v>
      </c>
      <c r="U310" s="11" t="s">
        <v>1588</v>
      </c>
    </row>
    <row r="311" spans="1:21" ht="13.5">
      <c r="A311" s="7">
        <v>1308</v>
      </c>
      <c r="B311" t="s">
        <v>1918</v>
      </c>
      <c r="C311">
        <v>310</v>
      </c>
      <c r="D311" t="s">
        <v>906</v>
      </c>
      <c r="E311" s="2" t="s">
        <v>1422</v>
      </c>
      <c r="F311" s="3" t="s">
        <v>1445</v>
      </c>
      <c r="G311" s="3">
        <v>490</v>
      </c>
      <c r="H311">
        <v>1</v>
      </c>
      <c r="I311" s="5" t="s">
        <v>1127</v>
      </c>
      <c r="J311">
        <v>2</v>
      </c>
      <c r="L311" s="6" t="str">
        <f t="shared" si="20"/>
        <v>F3-310</v>
      </c>
      <c r="M311" t="str">
        <f t="shared" si="21"/>
        <v>サ行</v>
      </c>
      <c r="N311" t="str">
        <f t="shared" si="22"/>
        <v>産業内容　農業と工業の－</v>
      </c>
      <c r="O311" s="7" t="str">
        <f t="shared" si="23"/>
        <v>1/2</v>
      </c>
      <c r="P311">
        <f t="shared" si="24"/>
        <v>490</v>
      </c>
      <c r="R311" t="s">
        <v>1128</v>
      </c>
      <c r="S311" t="s">
        <v>1587</v>
      </c>
      <c r="T311" s="7" t="s">
        <v>1130</v>
      </c>
      <c r="U311" s="11" t="s">
        <v>1588</v>
      </c>
    </row>
    <row r="312" spans="1:21" ht="13.5">
      <c r="A312" s="7">
        <v>1309</v>
      </c>
      <c r="B312" t="s">
        <v>1918</v>
      </c>
      <c r="C312">
        <v>311</v>
      </c>
      <c r="D312" t="s">
        <v>906</v>
      </c>
      <c r="E312" s="2" t="s">
        <v>1422</v>
      </c>
      <c r="F312" s="3" t="s">
        <v>1423</v>
      </c>
      <c r="G312" s="3">
        <v>492</v>
      </c>
      <c r="H312">
        <v>2</v>
      </c>
      <c r="I312" s="5" t="s">
        <v>1127</v>
      </c>
      <c r="J312">
        <v>2</v>
      </c>
      <c r="L312" s="6" t="str">
        <f t="shared" si="20"/>
        <v>F3-311</v>
      </c>
      <c r="M312" t="str">
        <f t="shared" si="21"/>
        <v>サ行</v>
      </c>
      <c r="N312" t="str">
        <f t="shared" si="22"/>
        <v>産業内容　輪出品の－</v>
      </c>
      <c r="O312" s="7" t="str">
        <f t="shared" si="23"/>
        <v>2/2</v>
      </c>
      <c r="P312">
        <f t="shared" si="24"/>
        <v>492</v>
      </c>
      <c r="R312" t="s">
        <v>1128</v>
      </c>
      <c r="S312" t="s">
        <v>1587</v>
      </c>
      <c r="T312" s="7" t="s">
        <v>1130</v>
      </c>
      <c r="U312" s="11" t="s">
        <v>1588</v>
      </c>
    </row>
    <row r="313" spans="1:21" ht="13.5">
      <c r="A313" s="7">
        <v>1310</v>
      </c>
      <c r="B313" t="s">
        <v>1918</v>
      </c>
      <c r="C313">
        <v>312</v>
      </c>
      <c r="D313" t="s">
        <v>906</v>
      </c>
      <c r="E313" s="3" t="s">
        <v>1424</v>
      </c>
      <c r="G313" s="3">
        <v>903</v>
      </c>
      <c r="L313" s="6" t="str">
        <f t="shared" si="20"/>
        <v>F3-312</v>
      </c>
      <c r="M313" t="str">
        <f t="shared" si="21"/>
        <v>サ行</v>
      </c>
      <c r="N313" t="str">
        <f t="shared" si="22"/>
        <v>産業の二重構造</v>
      </c>
      <c r="O313" s="7">
        <f t="shared" si="23"/>
      </c>
      <c r="P313">
        <f t="shared" si="24"/>
        <v>903</v>
      </c>
      <c r="R313" t="s">
        <v>1128</v>
      </c>
      <c r="S313" t="s">
        <v>1587</v>
      </c>
      <c r="T313" s="7" t="s">
        <v>1130</v>
      </c>
      <c r="U313" s="11" t="s">
        <v>1588</v>
      </c>
    </row>
    <row r="314" spans="1:21" ht="13.5">
      <c r="A314" s="7">
        <v>1311</v>
      </c>
      <c r="B314" t="s">
        <v>1918</v>
      </c>
      <c r="C314">
        <v>313</v>
      </c>
      <c r="D314" t="s">
        <v>906</v>
      </c>
      <c r="E314" s="3" t="s">
        <v>1425</v>
      </c>
      <c r="G314" s="3">
        <v>488</v>
      </c>
      <c r="L314" s="6" t="str">
        <f t="shared" si="20"/>
        <v>F3-313</v>
      </c>
      <c r="M314" t="str">
        <f t="shared" si="21"/>
        <v>サ行</v>
      </c>
      <c r="N314" t="str">
        <f t="shared" si="22"/>
        <v>産業別の有業人口</v>
      </c>
      <c r="O314" s="7">
        <f t="shared" si="23"/>
      </c>
      <c r="P314">
        <f t="shared" si="24"/>
        <v>488</v>
      </c>
      <c r="R314" t="s">
        <v>1128</v>
      </c>
      <c r="S314" t="s">
        <v>1587</v>
      </c>
      <c r="T314" s="7" t="s">
        <v>1130</v>
      </c>
      <c r="U314" s="11" t="s">
        <v>1588</v>
      </c>
    </row>
    <row r="315" spans="1:21" ht="13.5">
      <c r="A315" s="7">
        <v>1312</v>
      </c>
      <c r="B315" t="s">
        <v>1918</v>
      </c>
      <c r="C315">
        <v>314</v>
      </c>
      <c r="D315" t="s">
        <v>906</v>
      </c>
      <c r="E315" s="3" t="s">
        <v>1426</v>
      </c>
      <c r="G315" s="3">
        <v>543</v>
      </c>
      <c r="L315" s="6" t="str">
        <f t="shared" si="20"/>
        <v>F3-314</v>
      </c>
      <c r="M315" t="str">
        <f t="shared" si="21"/>
        <v>サ行</v>
      </c>
      <c r="N315" t="str">
        <f t="shared" si="22"/>
        <v>自給肥料</v>
      </c>
      <c r="O315" s="7">
        <f t="shared" si="23"/>
      </c>
      <c r="P315">
        <f t="shared" si="24"/>
        <v>543</v>
      </c>
      <c r="R315" t="s">
        <v>1128</v>
      </c>
      <c r="S315" t="s">
        <v>1587</v>
      </c>
      <c r="T315" s="7" t="s">
        <v>1130</v>
      </c>
      <c r="U315" s="11" t="s">
        <v>1588</v>
      </c>
    </row>
    <row r="316" spans="1:21" ht="13.5">
      <c r="A316" s="7">
        <v>1313</v>
      </c>
      <c r="B316" t="s">
        <v>1918</v>
      </c>
      <c r="C316">
        <v>315</v>
      </c>
      <c r="D316" t="s">
        <v>906</v>
      </c>
      <c r="E316" s="3" t="s">
        <v>1427</v>
      </c>
      <c r="G316" s="3">
        <v>524</v>
      </c>
      <c r="L316" s="6" t="str">
        <f t="shared" si="20"/>
        <v>F3-315</v>
      </c>
      <c r="M316" t="str">
        <f t="shared" si="21"/>
        <v>サ行</v>
      </c>
      <c r="N316" t="str">
        <f t="shared" si="22"/>
        <v>自作農</v>
      </c>
      <c r="O316" s="7">
        <f t="shared" si="23"/>
      </c>
      <c r="P316">
        <f t="shared" si="24"/>
        <v>524</v>
      </c>
      <c r="R316" t="s">
        <v>1128</v>
      </c>
      <c r="S316" t="s">
        <v>1587</v>
      </c>
      <c r="T316" s="7" t="s">
        <v>1130</v>
      </c>
      <c r="U316" s="11" t="s">
        <v>1588</v>
      </c>
    </row>
    <row r="317" spans="1:21" ht="13.5">
      <c r="A317" s="7">
        <v>1314</v>
      </c>
      <c r="B317" t="s">
        <v>1918</v>
      </c>
      <c r="C317">
        <v>316</v>
      </c>
      <c r="D317" t="s">
        <v>906</v>
      </c>
      <c r="E317" s="2" t="s">
        <v>1428</v>
      </c>
      <c r="F317" s="3" t="s">
        <v>1446</v>
      </c>
      <c r="G317" s="3">
        <v>437</v>
      </c>
      <c r="H317">
        <v>1</v>
      </c>
      <c r="I317" s="5" t="s">
        <v>1127</v>
      </c>
      <c r="J317">
        <v>3</v>
      </c>
      <c r="L317" s="6" t="str">
        <f t="shared" si="20"/>
        <v>F3-316</v>
      </c>
      <c r="M317" t="str">
        <f t="shared" si="21"/>
        <v>サ行</v>
      </c>
      <c r="N317" t="str">
        <f t="shared" si="22"/>
        <v>士族のエリート　－官途に望みを断った人材の実業界転入</v>
      </c>
      <c r="O317" s="7" t="str">
        <f t="shared" si="23"/>
        <v>1/3</v>
      </c>
      <c r="P317">
        <f t="shared" si="24"/>
        <v>437</v>
      </c>
      <c r="R317" t="s">
        <v>1128</v>
      </c>
      <c r="S317" t="s">
        <v>1587</v>
      </c>
      <c r="T317" s="7" t="s">
        <v>1130</v>
      </c>
      <c r="U317" s="11" t="s">
        <v>1588</v>
      </c>
    </row>
    <row r="318" spans="1:21" ht="13.5">
      <c r="A318" s="7">
        <v>1315</v>
      </c>
      <c r="B318" t="s">
        <v>1918</v>
      </c>
      <c r="C318">
        <v>317</v>
      </c>
      <c r="D318" t="s">
        <v>906</v>
      </c>
      <c r="E318" s="2" t="s">
        <v>1428</v>
      </c>
      <c r="F318" s="3" t="s">
        <v>1429</v>
      </c>
      <c r="G318" s="3">
        <v>434</v>
      </c>
      <c r="H318">
        <v>2</v>
      </c>
      <c r="I318" s="5" t="s">
        <v>1127</v>
      </c>
      <c r="J318">
        <v>3</v>
      </c>
      <c r="L318" s="6" t="str">
        <f t="shared" si="20"/>
        <v>F3-317</v>
      </c>
      <c r="M318" t="str">
        <f t="shared" si="21"/>
        <v>サ行</v>
      </c>
      <c r="N318" t="str">
        <f t="shared" si="22"/>
        <v>士族のエリート　－の経済分野への進出</v>
      </c>
      <c r="O318" s="7" t="str">
        <f t="shared" si="23"/>
        <v>2/3</v>
      </c>
      <c r="P318">
        <f t="shared" si="24"/>
        <v>434</v>
      </c>
      <c r="R318" t="s">
        <v>1128</v>
      </c>
      <c r="S318" t="s">
        <v>1587</v>
      </c>
      <c r="T318" s="7" t="s">
        <v>1130</v>
      </c>
      <c r="U318" s="11" t="s">
        <v>1588</v>
      </c>
    </row>
    <row r="319" spans="1:21" ht="13.5">
      <c r="A319" s="7">
        <v>1316</v>
      </c>
      <c r="B319" t="s">
        <v>1918</v>
      </c>
      <c r="C319">
        <v>318</v>
      </c>
      <c r="D319" t="s">
        <v>906</v>
      </c>
      <c r="E319" s="2" t="s">
        <v>1428</v>
      </c>
      <c r="F319" s="3" t="s">
        <v>1430</v>
      </c>
      <c r="G319" s="3">
        <v>436</v>
      </c>
      <c r="H319">
        <v>3</v>
      </c>
      <c r="I319" s="5" t="s">
        <v>1127</v>
      </c>
      <c r="J319">
        <v>3</v>
      </c>
      <c r="L319" s="6" t="str">
        <f t="shared" si="20"/>
        <v>F3-318</v>
      </c>
      <c r="M319" t="str">
        <f t="shared" si="21"/>
        <v>サ行</v>
      </c>
      <c r="N319" t="str">
        <f t="shared" si="22"/>
        <v>士族のエリート　－の実業界転入の動因</v>
      </c>
      <c r="O319" s="7" t="str">
        <f t="shared" si="23"/>
        <v>3/3</v>
      </c>
      <c r="P319">
        <f t="shared" si="24"/>
        <v>436</v>
      </c>
      <c r="R319" t="s">
        <v>1128</v>
      </c>
      <c r="S319" t="s">
        <v>1587</v>
      </c>
      <c r="T319" s="7" t="s">
        <v>1130</v>
      </c>
      <c r="U319" s="11" t="s">
        <v>1588</v>
      </c>
    </row>
    <row r="320" spans="1:21" ht="13.5">
      <c r="A320" s="7">
        <v>1317</v>
      </c>
      <c r="B320" t="s">
        <v>1918</v>
      </c>
      <c r="C320">
        <v>319</v>
      </c>
      <c r="D320" t="s">
        <v>906</v>
      </c>
      <c r="E320" s="3" t="s">
        <v>668</v>
      </c>
      <c r="F320" s="3" t="s">
        <v>1431</v>
      </c>
      <c r="G320" s="3">
        <v>792</v>
      </c>
      <c r="I320" s="5"/>
      <c r="L320" s="6" t="str">
        <f t="shared" si="20"/>
        <v>F3-319</v>
      </c>
      <c r="M320" t="str">
        <f t="shared" si="21"/>
        <v>サ行</v>
      </c>
      <c r="N320" t="str">
        <f t="shared" si="22"/>
        <v>士族の寄与　－会社の経営首脳者として</v>
      </c>
      <c r="O320" s="7">
        <f t="shared" si="23"/>
      </c>
      <c r="P320">
        <f t="shared" si="24"/>
        <v>792</v>
      </c>
      <c r="R320" t="s">
        <v>1128</v>
      </c>
      <c r="S320" t="s">
        <v>1587</v>
      </c>
      <c r="T320" s="7" t="s">
        <v>1130</v>
      </c>
      <c r="U320" s="11" t="s">
        <v>1588</v>
      </c>
    </row>
    <row r="321" spans="1:21" ht="13.5">
      <c r="A321" s="7">
        <v>1318</v>
      </c>
      <c r="B321" t="s">
        <v>1918</v>
      </c>
      <c r="C321">
        <v>320</v>
      </c>
      <c r="D321" t="s">
        <v>906</v>
      </c>
      <c r="E321" s="3" t="s">
        <v>1432</v>
      </c>
      <c r="G321" s="3">
        <v>891</v>
      </c>
      <c r="L321" s="6" t="str">
        <f t="shared" si="20"/>
        <v>F3-320</v>
      </c>
      <c r="M321" t="str">
        <f t="shared" si="21"/>
        <v>サ行</v>
      </c>
      <c r="N321" t="str">
        <f t="shared" si="22"/>
        <v>地主（大中の）による蓄積の集大</v>
      </c>
      <c r="O321" s="7">
        <f t="shared" si="23"/>
      </c>
      <c r="P321">
        <f t="shared" si="24"/>
        <v>891</v>
      </c>
      <c r="R321" t="s">
        <v>1128</v>
      </c>
      <c r="S321" t="s">
        <v>1587</v>
      </c>
      <c r="T321" s="7" t="s">
        <v>1130</v>
      </c>
      <c r="U321" s="11" t="s">
        <v>1588</v>
      </c>
    </row>
    <row r="322" spans="1:21" ht="13.5">
      <c r="A322" s="7">
        <v>1319</v>
      </c>
      <c r="B322" t="s">
        <v>1918</v>
      </c>
      <c r="C322">
        <v>321</v>
      </c>
      <c r="D322" t="s">
        <v>906</v>
      </c>
      <c r="E322" s="2" t="s">
        <v>1433</v>
      </c>
      <c r="F322" s="3" t="s">
        <v>1434</v>
      </c>
      <c r="G322" s="3">
        <v>766</v>
      </c>
      <c r="H322">
        <v>1</v>
      </c>
      <c r="I322" s="5" t="s">
        <v>1127</v>
      </c>
      <c r="J322">
        <v>2</v>
      </c>
      <c r="L322" s="6" t="str">
        <f t="shared" si="20"/>
        <v>F3-321</v>
      </c>
      <c r="M322" t="str">
        <f t="shared" si="21"/>
        <v>サ行</v>
      </c>
      <c r="N322" t="str">
        <f t="shared" si="22"/>
        <v>紙幣価格の回復　－基因は輸出力の増大の改善</v>
      </c>
      <c r="O322" s="7" t="str">
        <f t="shared" si="23"/>
        <v>1/2</v>
      </c>
      <c r="P322">
        <f t="shared" si="24"/>
        <v>766</v>
      </c>
      <c r="R322" t="s">
        <v>1128</v>
      </c>
      <c r="S322" t="s">
        <v>1587</v>
      </c>
      <c r="T322" s="7" t="s">
        <v>1130</v>
      </c>
      <c r="U322" s="11" t="s">
        <v>1588</v>
      </c>
    </row>
    <row r="323" spans="1:21" ht="13.5">
      <c r="A323" s="7">
        <v>1320</v>
      </c>
      <c r="B323" t="s">
        <v>1918</v>
      </c>
      <c r="C323">
        <v>322</v>
      </c>
      <c r="D323" t="s">
        <v>906</v>
      </c>
      <c r="E323" s="2" t="s">
        <v>1433</v>
      </c>
      <c r="F323" s="3" t="s">
        <v>2084</v>
      </c>
      <c r="G323" s="3">
        <v>766</v>
      </c>
      <c r="H323">
        <v>2</v>
      </c>
      <c r="I323" s="5" t="s">
        <v>1127</v>
      </c>
      <c r="J323">
        <v>2</v>
      </c>
      <c r="L323" s="6" t="str">
        <f aca="true" t="shared" si="25" ref="L323:L386">+B323&amp;C323</f>
        <v>F3-322</v>
      </c>
      <c r="M323" t="str">
        <f aca="true" t="shared" si="26" ref="M323:M386">+D323</f>
        <v>サ行</v>
      </c>
      <c r="N323" t="str">
        <f aca="true" t="shared" si="27" ref="N323:N386">+E323&amp;F323</f>
        <v>紙幣価格の回復　－中核原因は貿易の改善</v>
      </c>
      <c r="O323" s="7" t="str">
        <f aca="true" t="shared" si="28" ref="O323:O386">+H323&amp;I323&amp;J323</f>
        <v>2/2</v>
      </c>
      <c r="P323">
        <f aca="true" t="shared" si="29" ref="P323:P386">+G323</f>
        <v>766</v>
      </c>
      <c r="R323" t="s">
        <v>1128</v>
      </c>
      <c r="S323" t="s">
        <v>1587</v>
      </c>
      <c r="T323" s="7" t="s">
        <v>1130</v>
      </c>
      <c r="U323" s="11" t="s">
        <v>1588</v>
      </c>
    </row>
    <row r="324" spans="1:21" ht="13.5">
      <c r="A324" s="7">
        <v>1321</v>
      </c>
      <c r="B324" t="s">
        <v>1918</v>
      </c>
      <c r="C324">
        <v>323</v>
      </c>
      <c r="D324" t="s">
        <v>906</v>
      </c>
      <c r="E324" s="2" t="s">
        <v>690</v>
      </c>
      <c r="F324" s="3" t="s">
        <v>1435</v>
      </c>
      <c r="G324" s="3">
        <v>769</v>
      </c>
      <c r="H324">
        <v>1</v>
      </c>
      <c r="I324" s="5" t="s">
        <v>1127</v>
      </c>
      <c r="J324">
        <v>4</v>
      </c>
      <c r="L324" s="6" t="str">
        <f t="shared" si="25"/>
        <v>F3-323</v>
      </c>
      <c r="M324" t="str">
        <f t="shared" si="26"/>
        <v>サ行</v>
      </c>
      <c r="N324" t="str">
        <f t="shared" si="27"/>
        <v>紙幣整理　－経済界に与えた苦痛</v>
      </c>
      <c r="O324" s="7" t="str">
        <f t="shared" si="28"/>
        <v>1/4</v>
      </c>
      <c r="P324">
        <f t="shared" si="29"/>
        <v>769</v>
      </c>
      <c r="R324" t="s">
        <v>1128</v>
      </c>
      <c r="S324" t="s">
        <v>1587</v>
      </c>
      <c r="T324" s="7" t="s">
        <v>1130</v>
      </c>
      <c r="U324" s="11" t="s">
        <v>1588</v>
      </c>
    </row>
    <row r="325" spans="1:21" ht="13.5">
      <c r="A325" s="7">
        <v>1322</v>
      </c>
      <c r="B325" t="s">
        <v>1918</v>
      </c>
      <c r="C325">
        <v>324</v>
      </c>
      <c r="D325" t="s">
        <v>906</v>
      </c>
      <c r="E325" s="2" t="s">
        <v>690</v>
      </c>
      <c r="F325" s="3" t="s">
        <v>1436</v>
      </c>
      <c r="G325" s="3">
        <v>765</v>
      </c>
      <c r="H325">
        <v>2</v>
      </c>
      <c r="I325" s="5" t="s">
        <v>1127</v>
      </c>
      <c r="J325">
        <v>4</v>
      </c>
      <c r="L325" s="6" t="str">
        <f t="shared" si="25"/>
        <v>F3-324</v>
      </c>
      <c r="M325" t="str">
        <f t="shared" si="26"/>
        <v>サ行</v>
      </c>
      <c r="N325" t="str">
        <f t="shared" si="27"/>
        <v>紙幣整理　－と財政緊縮措置</v>
      </c>
      <c r="O325" s="7" t="str">
        <f t="shared" si="28"/>
        <v>2/4</v>
      </c>
      <c r="P325">
        <f t="shared" si="29"/>
        <v>765</v>
      </c>
      <c r="R325" t="s">
        <v>1128</v>
      </c>
      <c r="S325" t="s">
        <v>1587</v>
      </c>
      <c r="T325" s="7" t="s">
        <v>1130</v>
      </c>
      <c r="U325" s="11" t="s">
        <v>1588</v>
      </c>
    </row>
    <row r="326" spans="1:21" ht="13.5">
      <c r="A326" s="7">
        <v>1323</v>
      </c>
      <c r="B326" t="s">
        <v>1918</v>
      </c>
      <c r="C326">
        <v>325</v>
      </c>
      <c r="D326" t="s">
        <v>906</v>
      </c>
      <c r="E326" s="2" t="s">
        <v>690</v>
      </c>
      <c r="F326" s="3" t="s">
        <v>1437</v>
      </c>
      <c r="G326" s="3">
        <v>486</v>
      </c>
      <c r="H326">
        <v>3</v>
      </c>
      <c r="I326" s="5" t="s">
        <v>1127</v>
      </c>
      <c r="J326">
        <v>4</v>
      </c>
      <c r="L326" s="6" t="str">
        <f t="shared" si="25"/>
        <v>F3-325</v>
      </c>
      <c r="M326" t="str">
        <f t="shared" si="26"/>
        <v>サ行</v>
      </c>
      <c r="N326" t="str">
        <f t="shared" si="27"/>
        <v>紙幣整理　－と農村の疲弊</v>
      </c>
      <c r="O326" s="7" t="str">
        <f t="shared" si="28"/>
        <v>3/4</v>
      </c>
      <c r="P326">
        <f t="shared" si="29"/>
        <v>486</v>
      </c>
      <c r="R326" t="s">
        <v>1128</v>
      </c>
      <c r="S326" t="s">
        <v>1587</v>
      </c>
      <c r="T326" s="7" t="s">
        <v>1130</v>
      </c>
      <c r="U326" s="11" t="s">
        <v>1588</v>
      </c>
    </row>
    <row r="327" spans="1:21" ht="13.5">
      <c r="A327" s="7">
        <v>1324</v>
      </c>
      <c r="B327" t="s">
        <v>1918</v>
      </c>
      <c r="C327">
        <v>326</v>
      </c>
      <c r="D327" t="s">
        <v>906</v>
      </c>
      <c r="E327" s="2" t="s">
        <v>690</v>
      </c>
      <c r="F327" s="3" t="s">
        <v>1438</v>
      </c>
      <c r="G327" s="3">
        <v>764</v>
      </c>
      <c r="H327">
        <v>4</v>
      </c>
      <c r="I327" s="5" t="s">
        <v>1127</v>
      </c>
      <c r="J327">
        <v>4</v>
      </c>
      <c r="L327" s="6" t="str">
        <f t="shared" si="25"/>
        <v>F3-326</v>
      </c>
      <c r="M327" t="str">
        <f t="shared" si="26"/>
        <v>サ行</v>
      </c>
      <c r="N327" t="str">
        <f t="shared" si="27"/>
        <v>紙幣整理　－の四大施策</v>
      </c>
      <c r="O327" s="7" t="str">
        <f t="shared" si="28"/>
        <v>4/4</v>
      </c>
      <c r="P327">
        <f t="shared" si="29"/>
        <v>764</v>
      </c>
      <c r="R327" t="s">
        <v>1128</v>
      </c>
      <c r="S327" t="s">
        <v>1587</v>
      </c>
      <c r="T327" s="7" t="s">
        <v>1130</v>
      </c>
      <c r="U327" s="11" t="s">
        <v>1588</v>
      </c>
    </row>
    <row r="328" spans="1:21" ht="13.5">
      <c r="A328" s="7">
        <v>1325</v>
      </c>
      <c r="B328" t="s">
        <v>1918</v>
      </c>
      <c r="C328">
        <v>327</v>
      </c>
      <c r="D328" t="s">
        <v>906</v>
      </c>
      <c r="E328" s="3" t="s">
        <v>1439</v>
      </c>
      <c r="F328" s="3" t="s">
        <v>1440</v>
      </c>
      <c r="G328" s="3">
        <v>769</v>
      </c>
      <c r="I328" s="5"/>
      <c r="L328" s="6" t="str">
        <f t="shared" si="25"/>
        <v>F3-327</v>
      </c>
      <c r="M328" t="str">
        <f t="shared" si="26"/>
        <v>サ行</v>
      </c>
      <c r="N328" t="str">
        <f t="shared" si="27"/>
        <v>紙幣の経済機能　－兌換制確立と全力発揮</v>
      </c>
      <c r="O328" s="7">
        <f t="shared" si="28"/>
      </c>
      <c r="P328">
        <f t="shared" si="29"/>
        <v>769</v>
      </c>
      <c r="R328" t="s">
        <v>1128</v>
      </c>
      <c r="S328" t="s">
        <v>1587</v>
      </c>
      <c r="T328" s="7" t="s">
        <v>1130</v>
      </c>
      <c r="U328" s="11" t="s">
        <v>1588</v>
      </c>
    </row>
    <row r="329" spans="1:21" ht="13.5">
      <c r="A329" s="7">
        <v>1326</v>
      </c>
      <c r="B329" t="s">
        <v>1918</v>
      </c>
      <c r="C329">
        <v>328</v>
      </c>
      <c r="D329" t="s">
        <v>906</v>
      </c>
      <c r="E329" s="2" t="s">
        <v>1447</v>
      </c>
      <c r="F329" s="3" t="s">
        <v>2004</v>
      </c>
      <c r="G329" s="3">
        <v>759</v>
      </c>
      <c r="H329">
        <v>1</v>
      </c>
      <c r="I329" s="5" t="s">
        <v>1127</v>
      </c>
      <c r="J329">
        <v>6</v>
      </c>
      <c r="L329" s="6" t="str">
        <f t="shared" si="25"/>
        <v>F3-328</v>
      </c>
      <c r="M329" t="str">
        <f t="shared" si="26"/>
        <v>サ行</v>
      </c>
      <c r="N329" t="str">
        <f t="shared" si="27"/>
        <v>紙幣発行　－条件の漸次的整備</v>
      </c>
      <c r="O329" s="7" t="str">
        <f t="shared" si="28"/>
        <v>1/6</v>
      </c>
      <c r="P329">
        <f t="shared" si="29"/>
        <v>759</v>
      </c>
      <c r="R329" t="s">
        <v>1128</v>
      </c>
      <c r="S329" t="s">
        <v>1587</v>
      </c>
      <c r="T329" s="7" t="s">
        <v>1130</v>
      </c>
      <c r="U329" s="11" t="s">
        <v>1588</v>
      </c>
    </row>
    <row r="330" spans="1:21" ht="13.5">
      <c r="A330" s="7">
        <v>1327</v>
      </c>
      <c r="B330" t="s">
        <v>1918</v>
      </c>
      <c r="C330">
        <v>329</v>
      </c>
      <c r="D330" t="s">
        <v>906</v>
      </c>
      <c r="E330" s="2" t="s">
        <v>1447</v>
      </c>
      <c r="F330" s="3" t="s">
        <v>1448</v>
      </c>
      <c r="G330" s="3">
        <v>757</v>
      </c>
      <c r="H330">
        <v>2</v>
      </c>
      <c r="I330" s="5" t="s">
        <v>1127</v>
      </c>
      <c r="J330">
        <v>6</v>
      </c>
      <c r="L330" s="6" t="str">
        <f t="shared" si="25"/>
        <v>F3-329</v>
      </c>
      <c r="M330" t="str">
        <f t="shared" si="26"/>
        <v>サ行</v>
      </c>
      <c r="N330" t="str">
        <f t="shared" si="27"/>
        <v>紙幣発行　－条件の未整備</v>
      </c>
      <c r="O330" s="7" t="str">
        <f t="shared" si="28"/>
        <v>2/6</v>
      </c>
      <c r="P330">
        <f t="shared" si="29"/>
        <v>757</v>
      </c>
      <c r="R330" t="s">
        <v>1128</v>
      </c>
      <c r="S330" t="s">
        <v>1587</v>
      </c>
      <c r="T330" s="7" t="s">
        <v>1130</v>
      </c>
      <c r="U330" s="11" t="s">
        <v>1588</v>
      </c>
    </row>
    <row r="331" spans="1:21" ht="13.5">
      <c r="A331" s="7">
        <v>1328</v>
      </c>
      <c r="B331" t="s">
        <v>1918</v>
      </c>
      <c r="C331">
        <v>330</v>
      </c>
      <c r="D331" t="s">
        <v>906</v>
      </c>
      <c r="E331" s="2" t="s">
        <v>1447</v>
      </c>
      <c r="F331" s="3" t="s">
        <v>1449</v>
      </c>
      <c r="G331" s="3">
        <v>755</v>
      </c>
      <c r="H331">
        <v>3</v>
      </c>
      <c r="I331" s="5" t="s">
        <v>1127</v>
      </c>
      <c r="J331">
        <v>6</v>
      </c>
      <c r="L331" s="6" t="str">
        <f t="shared" si="25"/>
        <v>F3-330</v>
      </c>
      <c r="M331" t="str">
        <f t="shared" si="26"/>
        <v>サ行</v>
      </c>
      <c r="N331" t="str">
        <f t="shared" si="27"/>
        <v>紙幣発行　－その前向きの意義</v>
      </c>
      <c r="O331" s="7" t="str">
        <f t="shared" si="28"/>
        <v>3/6</v>
      </c>
      <c r="P331">
        <f t="shared" si="29"/>
        <v>755</v>
      </c>
      <c r="R331" t="s">
        <v>1128</v>
      </c>
      <c r="S331" t="s">
        <v>1587</v>
      </c>
      <c r="T331" s="7" t="s">
        <v>1130</v>
      </c>
      <c r="U331" s="11" t="s">
        <v>1588</v>
      </c>
    </row>
    <row r="332" spans="1:21" ht="13.5">
      <c r="A332" s="7">
        <v>1329</v>
      </c>
      <c r="B332" t="s">
        <v>1918</v>
      </c>
      <c r="C332">
        <v>331</v>
      </c>
      <c r="D332" t="s">
        <v>906</v>
      </c>
      <c r="E332" s="2" t="s">
        <v>1447</v>
      </c>
      <c r="F332" s="3" t="s">
        <v>1450</v>
      </c>
      <c r="G332" s="3">
        <v>755</v>
      </c>
      <c r="H332">
        <v>4</v>
      </c>
      <c r="I332" s="5" t="s">
        <v>1127</v>
      </c>
      <c r="J332">
        <v>6</v>
      </c>
      <c r="L332" s="6" t="str">
        <f t="shared" si="25"/>
        <v>F3-331</v>
      </c>
      <c r="M332" t="str">
        <f t="shared" si="26"/>
        <v>サ行</v>
      </c>
      <c r="N332" t="str">
        <f t="shared" si="27"/>
        <v>紙幣発行　－当初の失敗とその理由</v>
      </c>
      <c r="O332" s="7" t="str">
        <f t="shared" si="28"/>
        <v>4/6</v>
      </c>
      <c r="P332">
        <f t="shared" si="29"/>
        <v>755</v>
      </c>
      <c r="R332" t="s">
        <v>1128</v>
      </c>
      <c r="S332" t="s">
        <v>1587</v>
      </c>
      <c r="T332" s="7" t="s">
        <v>1130</v>
      </c>
      <c r="U332" s="11" t="s">
        <v>1588</v>
      </c>
    </row>
    <row r="333" spans="1:21" ht="13.5">
      <c r="A333" s="7">
        <v>1330</v>
      </c>
      <c r="B333" t="s">
        <v>1918</v>
      </c>
      <c r="C333">
        <v>332</v>
      </c>
      <c r="D333" t="s">
        <v>906</v>
      </c>
      <c r="E333" s="2" t="s">
        <v>1447</v>
      </c>
      <c r="F333" s="3" t="s">
        <v>1451</v>
      </c>
      <c r="G333" s="3">
        <v>771</v>
      </c>
      <c r="H333">
        <v>5</v>
      </c>
      <c r="I333" s="5" t="s">
        <v>1127</v>
      </c>
      <c r="J333">
        <v>6</v>
      </c>
      <c r="L333" s="6" t="str">
        <f t="shared" si="25"/>
        <v>F3-332</v>
      </c>
      <c r="M333" t="str">
        <f t="shared" si="26"/>
        <v>サ行</v>
      </c>
      <c r="N333" t="str">
        <f t="shared" si="27"/>
        <v>紙幣発行　－による通貨の増幅高</v>
      </c>
      <c r="O333" s="7" t="str">
        <f t="shared" si="28"/>
        <v>5/6</v>
      </c>
      <c r="P333">
        <f t="shared" si="29"/>
        <v>771</v>
      </c>
      <c r="R333" t="s">
        <v>1128</v>
      </c>
      <c r="S333" t="s">
        <v>1587</v>
      </c>
      <c r="T333" s="7" t="s">
        <v>1130</v>
      </c>
      <c r="U333" s="11" t="s">
        <v>1588</v>
      </c>
    </row>
    <row r="334" spans="1:21" ht="13.5">
      <c r="A334" s="7">
        <v>1331</v>
      </c>
      <c r="B334" t="s">
        <v>1918</v>
      </c>
      <c r="C334">
        <v>333</v>
      </c>
      <c r="D334" t="s">
        <v>906</v>
      </c>
      <c r="E334" s="2" t="s">
        <v>1447</v>
      </c>
      <c r="F334" s="3" t="s">
        <v>1452</v>
      </c>
      <c r="G334" s="3">
        <v>759</v>
      </c>
      <c r="H334">
        <v>6</v>
      </c>
      <c r="I334" s="5" t="s">
        <v>1127</v>
      </c>
      <c r="J334">
        <v>6</v>
      </c>
      <c r="L334" s="6" t="str">
        <f t="shared" si="25"/>
        <v>F3-333</v>
      </c>
      <c r="M334" t="str">
        <f t="shared" si="26"/>
        <v>サ行</v>
      </c>
      <c r="N334" t="str">
        <f t="shared" si="27"/>
        <v>紙幣発行　－による通貨不足の補充</v>
      </c>
      <c r="O334" s="7" t="str">
        <f t="shared" si="28"/>
        <v>6/6</v>
      </c>
      <c r="P334">
        <f t="shared" si="29"/>
        <v>759</v>
      </c>
      <c r="R334" t="s">
        <v>1128</v>
      </c>
      <c r="S334" t="s">
        <v>1587</v>
      </c>
      <c r="T334" s="7" t="s">
        <v>1130</v>
      </c>
      <c r="U334" s="11" t="s">
        <v>1588</v>
      </c>
    </row>
    <row r="335" spans="1:21" ht="13.5">
      <c r="A335" s="7">
        <v>1332</v>
      </c>
      <c r="B335" t="s">
        <v>1918</v>
      </c>
      <c r="C335">
        <v>334</v>
      </c>
      <c r="D335" t="s">
        <v>906</v>
      </c>
      <c r="E335" s="3" t="s">
        <v>1453</v>
      </c>
      <c r="G335" s="3">
        <v>768</v>
      </c>
      <c r="L335" s="6" t="str">
        <f t="shared" si="25"/>
        <v>F3-334</v>
      </c>
      <c r="M335" t="str">
        <f t="shared" si="26"/>
        <v>サ行</v>
      </c>
      <c r="N335" t="str">
        <f t="shared" si="27"/>
        <v>紙幣膨張下の通貨不足事情</v>
      </c>
      <c r="O335" s="7">
        <f t="shared" si="28"/>
      </c>
      <c r="P335">
        <f t="shared" si="29"/>
        <v>768</v>
      </c>
      <c r="R335" t="s">
        <v>1128</v>
      </c>
      <c r="S335" t="s">
        <v>1587</v>
      </c>
      <c r="T335" s="7" t="s">
        <v>1130</v>
      </c>
      <c r="U335" s="11" t="s">
        <v>1588</v>
      </c>
    </row>
    <row r="336" spans="1:21" ht="13.5">
      <c r="A336" s="7">
        <v>1333</v>
      </c>
      <c r="B336" t="s">
        <v>1918</v>
      </c>
      <c r="C336">
        <v>335</v>
      </c>
      <c r="D336" t="s">
        <v>906</v>
      </c>
      <c r="E336" s="2" t="s">
        <v>1454</v>
      </c>
      <c r="F336" s="3" t="s">
        <v>1455</v>
      </c>
      <c r="G336" s="3">
        <v>764</v>
      </c>
      <c r="H336">
        <v>1</v>
      </c>
      <c r="I336" s="5" t="s">
        <v>1127</v>
      </c>
      <c r="J336">
        <v>2</v>
      </c>
      <c r="L336" s="6" t="str">
        <f t="shared" si="25"/>
        <v>F3-335</v>
      </c>
      <c r="M336" t="str">
        <f t="shared" si="26"/>
        <v>サ行</v>
      </c>
      <c r="N336" t="str">
        <f t="shared" si="27"/>
        <v>紙幣暴落　－と金融の一大窮迫</v>
      </c>
      <c r="O336" s="7" t="str">
        <f t="shared" si="28"/>
        <v>1/2</v>
      </c>
      <c r="P336">
        <f t="shared" si="29"/>
        <v>764</v>
      </c>
      <c r="R336" t="s">
        <v>1128</v>
      </c>
      <c r="S336" t="s">
        <v>1587</v>
      </c>
      <c r="T336" s="7" t="s">
        <v>1130</v>
      </c>
      <c r="U336" s="11" t="s">
        <v>1588</v>
      </c>
    </row>
    <row r="337" spans="1:21" ht="13.5">
      <c r="A337" s="7">
        <v>1334</v>
      </c>
      <c r="B337" t="s">
        <v>1918</v>
      </c>
      <c r="C337">
        <v>336</v>
      </c>
      <c r="D337" t="s">
        <v>906</v>
      </c>
      <c r="E337" s="2" t="s">
        <v>1454</v>
      </c>
      <c r="F337" s="3" t="s">
        <v>1456</v>
      </c>
      <c r="G337" s="3">
        <v>760</v>
      </c>
      <c r="H337">
        <v>2</v>
      </c>
      <c r="I337" s="5" t="s">
        <v>1127</v>
      </c>
      <c r="J337">
        <v>2</v>
      </c>
      <c r="L337" s="6" t="str">
        <f t="shared" si="25"/>
        <v>F3-336</v>
      </c>
      <c r="M337" t="str">
        <f t="shared" si="26"/>
        <v>サ行</v>
      </c>
      <c r="N337" t="str">
        <f t="shared" si="27"/>
        <v>紙幣暴落　－明治12－14年の基因</v>
      </c>
      <c r="O337" s="7" t="str">
        <f t="shared" si="28"/>
        <v>2/2</v>
      </c>
      <c r="P337">
        <f t="shared" si="29"/>
        <v>760</v>
      </c>
      <c r="R337" t="s">
        <v>1128</v>
      </c>
      <c r="S337" t="s">
        <v>1587</v>
      </c>
      <c r="T337" s="7" t="s">
        <v>1130</v>
      </c>
      <c r="U337" s="11" t="s">
        <v>1588</v>
      </c>
    </row>
    <row r="338" spans="1:21" ht="13.5">
      <c r="A338" s="7">
        <v>1335</v>
      </c>
      <c r="B338" t="s">
        <v>1918</v>
      </c>
      <c r="C338">
        <v>337</v>
      </c>
      <c r="D338" t="s">
        <v>906</v>
      </c>
      <c r="E338" s="3" t="s">
        <v>1457</v>
      </c>
      <c r="G338" s="3">
        <v>487</v>
      </c>
      <c r="L338" s="6" t="str">
        <f t="shared" si="25"/>
        <v>F3-337</v>
      </c>
      <c r="M338" t="str">
        <f t="shared" si="26"/>
        <v>サ行</v>
      </c>
      <c r="N338" t="str">
        <f t="shared" si="27"/>
        <v>紙幣暴落期の金融難</v>
      </c>
      <c r="O338" s="7">
        <f t="shared" si="28"/>
      </c>
      <c r="P338">
        <f t="shared" si="29"/>
        <v>487</v>
      </c>
      <c r="R338" t="s">
        <v>1128</v>
      </c>
      <c r="S338" t="s">
        <v>1587</v>
      </c>
      <c r="T338" s="7" t="s">
        <v>1130</v>
      </c>
      <c r="U338" s="11" t="s">
        <v>1588</v>
      </c>
    </row>
    <row r="339" spans="1:21" ht="13.5">
      <c r="A339" s="7">
        <v>1336</v>
      </c>
      <c r="B339" t="s">
        <v>1918</v>
      </c>
      <c r="C339">
        <v>338</v>
      </c>
      <c r="D339" t="s">
        <v>906</v>
      </c>
      <c r="E339" s="3" t="s">
        <v>1458</v>
      </c>
      <c r="G339" s="3">
        <v>763</v>
      </c>
      <c r="L339" s="6" t="str">
        <f t="shared" si="25"/>
        <v>F3-338</v>
      </c>
      <c r="M339" t="str">
        <f t="shared" si="26"/>
        <v>サ行</v>
      </c>
      <c r="N339" t="str">
        <f t="shared" si="27"/>
        <v>紙幣暴落の大害</v>
      </c>
      <c r="O339" s="7">
        <f t="shared" si="28"/>
      </c>
      <c r="P339">
        <f t="shared" si="29"/>
        <v>763</v>
      </c>
      <c r="R339" t="s">
        <v>1128</v>
      </c>
      <c r="S339" t="s">
        <v>1587</v>
      </c>
      <c r="T339" s="7" t="s">
        <v>1130</v>
      </c>
      <c r="U339" s="11" t="s">
        <v>1588</v>
      </c>
    </row>
    <row r="340" spans="1:21" ht="13.5">
      <c r="A340" s="7">
        <v>1337</v>
      </c>
      <c r="B340" t="s">
        <v>1918</v>
      </c>
      <c r="C340">
        <v>339</v>
      </c>
      <c r="D340" t="s">
        <v>906</v>
      </c>
      <c r="E340" s="2" t="s">
        <v>1459</v>
      </c>
      <c r="F340" s="3" t="s">
        <v>1460</v>
      </c>
      <c r="G340" s="3">
        <v>900</v>
      </c>
      <c r="H340">
        <v>1</v>
      </c>
      <c r="I340" s="5" t="s">
        <v>1127</v>
      </c>
      <c r="J340">
        <v>21</v>
      </c>
      <c r="L340" s="6" t="str">
        <f t="shared" si="25"/>
        <v>F3-339</v>
      </c>
      <c r="M340" t="str">
        <f t="shared" si="26"/>
        <v>サ行</v>
      </c>
      <c r="N340" t="str">
        <f t="shared" si="27"/>
        <v>資本形成　－維新後の新蓄積の動員</v>
      </c>
      <c r="O340" s="7" t="str">
        <f t="shared" si="28"/>
        <v>1/21</v>
      </c>
      <c r="P340">
        <f t="shared" si="29"/>
        <v>900</v>
      </c>
      <c r="R340" t="s">
        <v>1128</v>
      </c>
      <c r="S340" t="s">
        <v>1587</v>
      </c>
      <c r="T340" s="7" t="s">
        <v>1130</v>
      </c>
      <c r="U340" s="11" t="s">
        <v>1588</v>
      </c>
    </row>
    <row r="341" spans="1:21" ht="13.5">
      <c r="A341" s="7">
        <v>1338</v>
      </c>
      <c r="B341" t="s">
        <v>1918</v>
      </c>
      <c r="C341">
        <v>340</v>
      </c>
      <c r="D341" t="s">
        <v>906</v>
      </c>
      <c r="E341" s="2" t="s">
        <v>1459</v>
      </c>
      <c r="F341" s="3" t="s">
        <v>1461</v>
      </c>
      <c r="G341" s="3">
        <v>932</v>
      </c>
      <c r="H341">
        <v>2</v>
      </c>
      <c r="I341" s="5" t="s">
        <v>1127</v>
      </c>
      <c r="J341">
        <v>21</v>
      </c>
      <c r="L341" s="6" t="str">
        <f t="shared" si="25"/>
        <v>F3-340</v>
      </c>
      <c r="M341" t="str">
        <f t="shared" si="26"/>
        <v>サ行</v>
      </c>
      <c r="N341" t="str">
        <f t="shared" si="27"/>
        <v>資本形成　－運輸交通投資の地位</v>
      </c>
      <c r="O341" s="7" t="str">
        <f t="shared" si="28"/>
        <v>2/21</v>
      </c>
      <c r="P341">
        <f t="shared" si="29"/>
        <v>932</v>
      </c>
      <c r="R341" t="s">
        <v>1128</v>
      </c>
      <c r="S341" t="s">
        <v>1587</v>
      </c>
      <c r="T341" s="7" t="s">
        <v>1130</v>
      </c>
      <c r="U341" s="11" t="s">
        <v>1588</v>
      </c>
    </row>
    <row r="342" spans="1:21" ht="13.5">
      <c r="A342" s="7">
        <v>1339</v>
      </c>
      <c r="B342" t="s">
        <v>1918</v>
      </c>
      <c r="C342">
        <v>341</v>
      </c>
      <c r="D342" t="s">
        <v>906</v>
      </c>
      <c r="E342" s="2" t="s">
        <v>1459</v>
      </c>
      <c r="F342" s="3" t="s">
        <v>1462</v>
      </c>
      <c r="G342" s="3">
        <v>935</v>
      </c>
      <c r="H342">
        <v>3</v>
      </c>
      <c r="I342" s="5" t="s">
        <v>1127</v>
      </c>
      <c r="J342">
        <v>21</v>
      </c>
      <c r="L342" s="6" t="str">
        <f t="shared" si="25"/>
        <v>F3-341</v>
      </c>
      <c r="M342" t="str">
        <f t="shared" si="26"/>
        <v>サ行</v>
      </c>
      <c r="N342" t="str">
        <f t="shared" si="27"/>
        <v>資本形成　海運における－</v>
      </c>
      <c r="O342" s="7" t="str">
        <f t="shared" si="28"/>
        <v>3/21</v>
      </c>
      <c r="P342">
        <f t="shared" si="29"/>
        <v>935</v>
      </c>
      <c r="R342" t="s">
        <v>1128</v>
      </c>
      <c r="S342" t="s">
        <v>1587</v>
      </c>
      <c r="T342" s="7" t="s">
        <v>1130</v>
      </c>
      <c r="U342" s="11" t="s">
        <v>1588</v>
      </c>
    </row>
    <row r="343" spans="1:21" ht="13.5">
      <c r="A343" s="7">
        <v>1340</v>
      </c>
      <c r="B343" t="s">
        <v>1918</v>
      </c>
      <c r="C343">
        <v>342</v>
      </c>
      <c r="D343" t="s">
        <v>906</v>
      </c>
      <c r="E343" s="2" t="s">
        <v>1459</v>
      </c>
      <c r="F343" s="3" t="s">
        <v>1463</v>
      </c>
      <c r="G343" s="3">
        <v>954</v>
      </c>
      <c r="H343">
        <v>4</v>
      </c>
      <c r="I343" s="5" t="s">
        <v>1127</v>
      </c>
      <c r="J343">
        <v>21</v>
      </c>
      <c r="L343" s="6" t="str">
        <f t="shared" si="25"/>
        <v>F3-342</v>
      </c>
      <c r="M343" t="str">
        <f t="shared" si="26"/>
        <v>サ行</v>
      </c>
      <c r="N343" t="str">
        <f t="shared" si="27"/>
        <v>資本形成　工業に対する－</v>
      </c>
      <c r="O343" s="7" t="str">
        <f t="shared" si="28"/>
        <v>4/21</v>
      </c>
      <c r="P343">
        <f t="shared" si="29"/>
        <v>954</v>
      </c>
      <c r="R343" t="s">
        <v>1128</v>
      </c>
      <c r="S343" t="s">
        <v>1587</v>
      </c>
      <c r="T343" s="7" t="s">
        <v>1130</v>
      </c>
      <c r="U343" s="11" t="s">
        <v>1588</v>
      </c>
    </row>
    <row r="344" spans="1:21" ht="13.5">
      <c r="A344" s="7">
        <v>1341</v>
      </c>
      <c r="B344" t="s">
        <v>1918</v>
      </c>
      <c r="C344">
        <v>343</v>
      </c>
      <c r="D344" t="s">
        <v>906</v>
      </c>
      <c r="E344" s="2" t="s">
        <v>1459</v>
      </c>
      <c r="F344" s="3" t="s">
        <v>1464</v>
      </c>
      <c r="G344" s="3">
        <v>957</v>
      </c>
      <c r="H344">
        <v>5</v>
      </c>
      <c r="I344" s="5" t="s">
        <v>1127</v>
      </c>
      <c r="J344">
        <v>21</v>
      </c>
      <c r="L344" s="6" t="str">
        <f t="shared" si="25"/>
        <v>F3-343</v>
      </c>
      <c r="M344" t="str">
        <f t="shared" si="26"/>
        <v>サ行</v>
      </c>
      <c r="N344" t="str">
        <f t="shared" si="27"/>
        <v>資本形成　鉱業に対する－</v>
      </c>
      <c r="O344" s="7" t="str">
        <f t="shared" si="28"/>
        <v>5/21</v>
      </c>
      <c r="P344">
        <f t="shared" si="29"/>
        <v>957</v>
      </c>
      <c r="R344" t="s">
        <v>1128</v>
      </c>
      <c r="S344" t="s">
        <v>1587</v>
      </c>
      <c r="T344" s="7" t="s">
        <v>1130</v>
      </c>
      <c r="U344" s="11" t="s">
        <v>1588</v>
      </c>
    </row>
    <row r="345" spans="1:21" ht="13.5">
      <c r="A345" s="7">
        <v>1342</v>
      </c>
      <c r="B345" t="s">
        <v>1918</v>
      </c>
      <c r="C345">
        <v>344</v>
      </c>
      <c r="D345" t="s">
        <v>906</v>
      </c>
      <c r="E345" s="2" t="s">
        <v>1459</v>
      </c>
      <c r="F345" s="3" t="s">
        <v>1465</v>
      </c>
      <c r="G345" s="3">
        <v>922</v>
      </c>
      <c r="H345">
        <v>6</v>
      </c>
      <c r="I345" s="5" t="s">
        <v>1127</v>
      </c>
      <c r="J345">
        <v>21</v>
      </c>
      <c r="L345" s="6" t="str">
        <f t="shared" si="25"/>
        <v>F3-344</v>
      </c>
      <c r="M345" t="str">
        <f t="shared" si="26"/>
        <v>サ行</v>
      </c>
      <c r="N345" t="str">
        <f t="shared" si="27"/>
        <v>資本形成　財政に現われた－</v>
      </c>
      <c r="O345" s="7" t="str">
        <f t="shared" si="28"/>
        <v>6/21</v>
      </c>
      <c r="P345">
        <f t="shared" si="29"/>
        <v>922</v>
      </c>
      <c r="R345" t="s">
        <v>1128</v>
      </c>
      <c r="S345" t="s">
        <v>1587</v>
      </c>
      <c r="T345" s="7" t="s">
        <v>1130</v>
      </c>
      <c r="U345" s="11" t="s">
        <v>1588</v>
      </c>
    </row>
    <row r="346" spans="1:21" ht="13.5">
      <c r="A346" s="7">
        <v>1343</v>
      </c>
      <c r="B346" t="s">
        <v>1918</v>
      </c>
      <c r="C346">
        <v>345</v>
      </c>
      <c r="D346" t="s">
        <v>906</v>
      </c>
      <c r="E346" s="2" t="s">
        <v>1459</v>
      </c>
      <c r="F346" s="3" t="s">
        <v>1466</v>
      </c>
      <c r="G346" s="3">
        <v>905</v>
      </c>
      <c r="H346">
        <v>7</v>
      </c>
      <c r="I346" s="5" t="s">
        <v>1127</v>
      </c>
      <c r="J346">
        <v>21</v>
      </c>
      <c r="L346" s="6" t="str">
        <f t="shared" si="25"/>
        <v>F3-345</v>
      </c>
      <c r="M346" t="str">
        <f t="shared" si="26"/>
        <v>サ行</v>
      </c>
      <c r="N346" t="str">
        <f t="shared" si="27"/>
        <v>資本形成　資源価値の増大による－</v>
      </c>
      <c r="O346" s="7" t="str">
        <f t="shared" si="28"/>
        <v>7/21</v>
      </c>
      <c r="P346">
        <f t="shared" si="29"/>
        <v>905</v>
      </c>
      <c r="R346" t="s">
        <v>1128</v>
      </c>
      <c r="S346" t="s">
        <v>1587</v>
      </c>
      <c r="T346" s="7" t="s">
        <v>1130</v>
      </c>
      <c r="U346" s="11" t="s">
        <v>1588</v>
      </c>
    </row>
    <row r="347" spans="1:21" ht="13.5">
      <c r="A347" s="7">
        <v>1344</v>
      </c>
      <c r="B347" t="s">
        <v>1918</v>
      </c>
      <c r="C347">
        <v>346</v>
      </c>
      <c r="D347" t="s">
        <v>906</v>
      </c>
      <c r="E347" s="2" t="s">
        <v>1459</v>
      </c>
      <c r="F347" s="3" t="s">
        <v>1467</v>
      </c>
      <c r="G347" s="3">
        <v>953</v>
      </c>
      <c r="H347">
        <v>8</v>
      </c>
      <c r="I347" s="5" t="s">
        <v>1127</v>
      </c>
      <c r="J347">
        <v>21</v>
      </c>
      <c r="L347" s="6" t="str">
        <f t="shared" si="25"/>
        <v>F3-346</v>
      </c>
      <c r="M347" t="str">
        <f t="shared" si="26"/>
        <v>サ行</v>
      </c>
      <c r="N347" t="str">
        <f t="shared" si="27"/>
        <v>資本形成　商業に対する－</v>
      </c>
      <c r="O347" s="7" t="str">
        <f t="shared" si="28"/>
        <v>8/21</v>
      </c>
      <c r="P347">
        <f t="shared" si="29"/>
        <v>953</v>
      </c>
      <c r="R347" t="s">
        <v>1128</v>
      </c>
      <c r="S347" t="s">
        <v>1587</v>
      </c>
      <c r="T347" s="7" t="s">
        <v>1130</v>
      </c>
      <c r="U347" s="11" t="s">
        <v>1588</v>
      </c>
    </row>
    <row r="348" spans="1:21" ht="13.5">
      <c r="A348" s="7">
        <v>1345</v>
      </c>
      <c r="B348" t="s">
        <v>1918</v>
      </c>
      <c r="C348">
        <v>347</v>
      </c>
      <c r="D348" t="s">
        <v>906</v>
      </c>
      <c r="E348" s="2" t="s">
        <v>1459</v>
      </c>
      <c r="F348" s="3" t="s">
        <v>1468</v>
      </c>
      <c r="G348" s="3">
        <v>904</v>
      </c>
      <c r="H348">
        <v>9</v>
      </c>
      <c r="I348" s="5" t="s">
        <v>1127</v>
      </c>
      <c r="J348">
        <v>21</v>
      </c>
      <c r="L348" s="6" t="str">
        <f t="shared" si="25"/>
        <v>F3-347</v>
      </c>
      <c r="M348" t="str">
        <f t="shared" si="26"/>
        <v>サ行</v>
      </c>
      <c r="N348" t="str">
        <f t="shared" si="27"/>
        <v>資本形成　人的資本の－</v>
      </c>
      <c r="O348" s="7" t="str">
        <f t="shared" si="28"/>
        <v>9/21</v>
      </c>
      <c r="P348">
        <f t="shared" si="29"/>
        <v>904</v>
      </c>
      <c r="R348" t="s">
        <v>1128</v>
      </c>
      <c r="S348" t="s">
        <v>1587</v>
      </c>
      <c r="T348" s="7" t="s">
        <v>1130</v>
      </c>
      <c r="U348" s="11" t="s">
        <v>1588</v>
      </c>
    </row>
    <row r="349" spans="1:21" ht="13.5">
      <c r="A349" s="7">
        <v>1346</v>
      </c>
      <c r="B349" t="s">
        <v>1918</v>
      </c>
      <c r="C349">
        <v>348</v>
      </c>
      <c r="D349" t="s">
        <v>906</v>
      </c>
      <c r="E349" s="2" t="s">
        <v>1459</v>
      </c>
      <c r="F349" s="3" t="s">
        <v>1469</v>
      </c>
      <c r="G349" s="3">
        <v>741</v>
      </c>
      <c r="H349">
        <v>10</v>
      </c>
      <c r="I349" s="5" t="s">
        <v>1127</v>
      </c>
      <c r="J349">
        <v>21</v>
      </c>
      <c r="L349" s="6" t="str">
        <f t="shared" si="25"/>
        <v>F3-348</v>
      </c>
      <c r="M349" t="str">
        <f t="shared" si="26"/>
        <v>サ行</v>
      </c>
      <c r="N349" t="str">
        <f t="shared" si="27"/>
        <v>資本形成　－政府形成の資金源</v>
      </c>
      <c r="O349" s="7" t="str">
        <f t="shared" si="28"/>
        <v>10/21</v>
      </c>
      <c r="P349">
        <f t="shared" si="29"/>
        <v>741</v>
      </c>
      <c r="R349" t="s">
        <v>1128</v>
      </c>
      <c r="S349" t="s">
        <v>1587</v>
      </c>
      <c r="T349" s="7" t="s">
        <v>1130</v>
      </c>
      <c r="U349" s="11" t="s">
        <v>1588</v>
      </c>
    </row>
    <row r="350" spans="1:21" ht="13.5">
      <c r="A350" s="7">
        <v>1347</v>
      </c>
      <c r="B350" t="s">
        <v>1918</v>
      </c>
      <c r="C350">
        <v>349</v>
      </c>
      <c r="D350" t="s">
        <v>906</v>
      </c>
      <c r="E350" s="2" t="s">
        <v>1459</v>
      </c>
      <c r="F350" s="3" t="s">
        <v>1162</v>
      </c>
      <c r="G350" s="3">
        <v>916</v>
      </c>
      <c r="H350">
        <v>11</v>
      </c>
      <c r="I350" s="5" t="s">
        <v>1127</v>
      </c>
      <c r="J350">
        <v>21</v>
      </c>
      <c r="L350" s="6" t="str">
        <f t="shared" si="25"/>
        <v>F3-349</v>
      </c>
      <c r="M350" t="str">
        <f t="shared" si="26"/>
        <v>サ行</v>
      </c>
      <c r="N350" t="str">
        <f t="shared" si="27"/>
        <v>資本形成　政府による－</v>
      </c>
      <c r="O350" s="7" t="str">
        <f t="shared" si="28"/>
        <v>11/21</v>
      </c>
      <c r="P350">
        <f t="shared" si="29"/>
        <v>916</v>
      </c>
      <c r="R350" t="s">
        <v>1128</v>
      </c>
      <c r="S350" t="s">
        <v>1587</v>
      </c>
      <c r="T350" s="7" t="s">
        <v>1130</v>
      </c>
      <c r="U350" s="11" t="s">
        <v>1588</v>
      </c>
    </row>
    <row r="351" spans="1:21" ht="13.5">
      <c r="A351" s="7">
        <v>1348</v>
      </c>
      <c r="B351" t="s">
        <v>1918</v>
      </c>
      <c r="C351">
        <v>350</v>
      </c>
      <c r="D351" t="s">
        <v>906</v>
      </c>
      <c r="E351" s="2" t="s">
        <v>1459</v>
      </c>
      <c r="F351" s="3" t="s">
        <v>1470</v>
      </c>
      <c r="G351" s="3">
        <v>916</v>
      </c>
      <c r="H351">
        <v>12</v>
      </c>
      <c r="I351" s="5" t="s">
        <v>1127</v>
      </c>
      <c r="J351">
        <v>21</v>
      </c>
      <c r="K351" s="3"/>
      <c r="L351" s="6" t="str">
        <f t="shared" si="25"/>
        <v>F3-350</v>
      </c>
      <c r="M351" t="str">
        <f t="shared" si="26"/>
        <v>サ行</v>
      </c>
      <c r="N351" t="str">
        <f t="shared" si="27"/>
        <v>資本形成　－政府の資本形成力</v>
      </c>
      <c r="O351" s="7" t="str">
        <f t="shared" si="28"/>
        <v>12/21</v>
      </c>
      <c r="P351">
        <f t="shared" si="29"/>
        <v>916</v>
      </c>
      <c r="R351" t="s">
        <v>1128</v>
      </c>
      <c r="S351" t="s">
        <v>1587</v>
      </c>
      <c r="T351" s="7" t="s">
        <v>1130</v>
      </c>
      <c r="U351" s="11" t="s">
        <v>1588</v>
      </c>
    </row>
    <row r="352" spans="1:21" ht="13.5">
      <c r="A352" s="7">
        <v>1349</v>
      </c>
      <c r="B352" t="s">
        <v>1918</v>
      </c>
      <c r="C352">
        <v>351</v>
      </c>
      <c r="D352" t="s">
        <v>906</v>
      </c>
      <c r="E352" s="2" t="s">
        <v>1459</v>
      </c>
      <c r="F352" s="3" t="s">
        <v>1471</v>
      </c>
      <c r="G352" s="3">
        <v>928</v>
      </c>
      <c r="H352">
        <v>13</v>
      </c>
      <c r="I352" s="5" t="s">
        <v>1127</v>
      </c>
      <c r="J352">
        <v>21</v>
      </c>
      <c r="L352" s="6" t="str">
        <f t="shared" si="25"/>
        <v>F3-351</v>
      </c>
      <c r="M352" t="str">
        <f t="shared" si="26"/>
        <v>サ行</v>
      </c>
      <c r="N352" t="str">
        <f t="shared" si="27"/>
        <v>資本形成　－政府の土木投資</v>
      </c>
      <c r="O352" s="7" t="str">
        <f t="shared" si="28"/>
        <v>13/21</v>
      </c>
      <c r="P352">
        <f t="shared" si="29"/>
        <v>928</v>
      </c>
      <c r="R352" t="s">
        <v>1128</v>
      </c>
      <c r="S352" t="s">
        <v>1587</v>
      </c>
      <c r="T352" s="7" t="s">
        <v>1130</v>
      </c>
      <c r="U352" s="11" t="s">
        <v>1588</v>
      </c>
    </row>
    <row r="353" spans="1:21" ht="13.5">
      <c r="A353" s="7">
        <v>1350</v>
      </c>
      <c r="B353" t="s">
        <v>1918</v>
      </c>
      <c r="C353">
        <v>352</v>
      </c>
      <c r="D353" t="s">
        <v>906</v>
      </c>
      <c r="E353" s="2" t="s">
        <v>1459</v>
      </c>
      <c r="F353" s="3" t="s">
        <v>1472</v>
      </c>
      <c r="G353" s="3">
        <v>921</v>
      </c>
      <c r="H353">
        <v>14</v>
      </c>
      <c r="I353" s="5" t="s">
        <v>1127</v>
      </c>
      <c r="J353">
        <v>21</v>
      </c>
      <c r="L353" s="6" t="str">
        <f t="shared" si="25"/>
        <v>F3-352</v>
      </c>
      <c r="M353" t="str">
        <f t="shared" si="26"/>
        <v>サ行</v>
      </c>
      <c r="N353" t="str">
        <f t="shared" si="27"/>
        <v>資本形成　地方財政による－</v>
      </c>
      <c r="O353" s="7" t="str">
        <f t="shared" si="28"/>
        <v>14/21</v>
      </c>
      <c r="P353">
        <f t="shared" si="29"/>
        <v>921</v>
      </c>
      <c r="R353" t="s">
        <v>1128</v>
      </c>
      <c r="S353" t="s">
        <v>1587</v>
      </c>
      <c r="T353" s="7" t="s">
        <v>1130</v>
      </c>
      <c r="U353" s="11" t="s">
        <v>1588</v>
      </c>
    </row>
    <row r="354" spans="1:21" ht="13.5">
      <c r="A354" s="7">
        <v>1351</v>
      </c>
      <c r="B354" t="s">
        <v>1918</v>
      </c>
      <c r="C354">
        <v>353</v>
      </c>
      <c r="D354" t="s">
        <v>906</v>
      </c>
      <c r="E354" s="2" t="s">
        <v>1459</v>
      </c>
      <c r="F354" s="3" t="s">
        <v>1473</v>
      </c>
      <c r="G354" s="3">
        <v>903</v>
      </c>
      <c r="H354">
        <v>15</v>
      </c>
      <c r="I354" s="5" t="s">
        <v>1127</v>
      </c>
      <c r="J354">
        <v>21</v>
      </c>
      <c r="L354" s="6" t="str">
        <f t="shared" si="25"/>
        <v>F3-353</v>
      </c>
      <c r="M354" t="str">
        <f t="shared" si="26"/>
        <v>サ行</v>
      </c>
      <c r="N354" t="str">
        <f t="shared" si="27"/>
        <v>資本形成　－中小規模が圧倒的</v>
      </c>
      <c r="O354" s="7" t="str">
        <f t="shared" si="28"/>
        <v>15/21</v>
      </c>
      <c r="P354">
        <f t="shared" si="29"/>
        <v>903</v>
      </c>
      <c r="R354" t="s">
        <v>1128</v>
      </c>
      <c r="S354" t="s">
        <v>1587</v>
      </c>
      <c r="T354" s="7" t="s">
        <v>1130</v>
      </c>
      <c r="U354" s="11" t="s">
        <v>1588</v>
      </c>
    </row>
    <row r="355" spans="1:21" ht="13.5">
      <c r="A355" s="7">
        <v>1352</v>
      </c>
      <c r="B355" t="s">
        <v>1918</v>
      </c>
      <c r="C355">
        <v>354</v>
      </c>
      <c r="D355" t="s">
        <v>906</v>
      </c>
      <c r="E355" s="2" t="s">
        <v>1459</v>
      </c>
      <c r="F355" s="3" t="s">
        <v>1474</v>
      </c>
      <c r="G355" s="3">
        <v>789</v>
      </c>
      <c r="H355">
        <v>16</v>
      </c>
      <c r="I355" s="5" t="s">
        <v>1127</v>
      </c>
      <c r="J355">
        <v>21</v>
      </c>
      <c r="L355" s="6" t="str">
        <f t="shared" si="25"/>
        <v>F3-354</v>
      </c>
      <c r="M355" t="str">
        <f t="shared" si="26"/>
        <v>サ行</v>
      </c>
      <c r="N355" t="str">
        <f t="shared" si="27"/>
        <v>資本形成　－と会社制の寄与</v>
      </c>
      <c r="O355" s="7" t="str">
        <f t="shared" si="28"/>
        <v>16/21</v>
      </c>
      <c r="P355">
        <f t="shared" si="29"/>
        <v>789</v>
      </c>
      <c r="R355" t="s">
        <v>1128</v>
      </c>
      <c r="S355" t="s">
        <v>1587</v>
      </c>
      <c r="T355" s="7" t="s">
        <v>1130</v>
      </c>
      <c r="U355" s="11" t="s">
        <v>1588</v>
      </c>
    </row>
    <row r="356" spans="1:21" ht="13.5">
      <c r="A356" s="7">
        <v>1353</v>
      </c>
      <c r="B356" t="s">
        <v>1918</v>
      </c>
      <c r="C356">
        <v>355</v>
      </c>
      <c r="D356" t="s">
        <v>906</v>
      </c>
      <c r="E356" s="2" t="s">
        <v>1459</v>
      </c>
      <c r="F356" s="3" t="s">
        <v>1475</v>
      </c>
      <c r="G356" s="3">
        <v>944</v>
      </c>
      <c r="H356">
        <v>17</v>
      </c>
      <c r="I356" s="5" t="s">
        <v>1127</v>
      </c>
      <c r="J356">
        <v>21</v>
      </c>
      <c r="L356" s="6" t="str">
        <f t="shared" si="25"/>
        <v>F3-355</v>
      </c>
      <c r="M356" t="str">
        <f t="shared" si="26"/>
        <v>サ行</v>
      </c>
      <c r="N356" t="str">
        <f t="shared" si="27"/>
        <v>資本形成　農業に対する－</v>
      </c>
      <c r="O356" s="7" t="str">
        <f t="shared" si="28"/>
        <v>17/21</v>
      </c>
      <c r="P356">
        <f t="shared" si="29"/>
        <v>944</v>
      </c>
      <c r="R356" t="s">
        <v>1128</v>
      </c>
      <c r="S356" t="s">
        <v>1587</v>
      </c>
      <c r="T356" s="7" t="s">
        <v>1130</v>
      </c>
      <c r="U356" s="11" t="s">
        <v>1588</v>
      </c>
    </row>
    <row r="357" spans="1:21" ht="13.5">
      <c r="A357" s="7">
        <v>1354</v>
      </c>
      <c r="B357" t="s">
        <v>1918</v>
      </c>
      <c r="C357">
        <v>356</v>
      </c>
      <c r="D357" t="s">
        <v>906</v>
      </c>
      <c r="E357" s="2" t="s">
        <v>1459</v>
      </c>
      <c r="F357" s="3" t="s">
        <v>1164</v>
      </c>
      <c r="G357" s="3">
        <v>738</v>
      </c>
      <c r="H357">
        <v>18</v>
      </c>
      <c r="I357" s="5" t="s">
        <v>1127</v>
      </c>
      <c r="J357">
        <v>21</v>
      </c>
      <c r="L357" s="6" t="str">
        <f t="shared" si="25"/>
        <v>F3-356</v>
      </c>
      <c r="M357" t="str">
        <f t="shared" si="26"/>
        <v>サ行</v>
      </c>
      <c r="N357" t="str">
        <f t="shared" si="27"/>
        <v>資本形成　－の資金源</v>
      </c>
      <c r="O357" s="7" t="str">
        <f t="shared" si="28"/>
        <v>18/21</v>
      </c>
      <c r="P357">
        <f t="shared" si="29"/>
        <v>738</v>
      </c>
      <c r="R357" t="s">
        <v>1128</v>
      </c>
      <c r="S357" t="s">
        <v>1587</v>
      </c>
      <c r="T357" s="7" t="s">
        <v>1130</v>
      </c>
      <c r="U357" s="11" t="s">
        <v>1588</v>
      </c>
    </row>
    <row r="358" spans="1:21" ht="13.5">
      <c r="A358" s="7">
        <v>1355</v>
      </c>
      <c r="B358" t="s">
        <v>1918</v>
      </c>
      <c r="C358">
        <v>357</v>
      </c>
      <c r="D358" t="s">
        <v>906</v>
      </c>
      <c r="E358" s="2" t="s">
        <v>1459</v>
      </c>
      <c r="F358" s="3" t="s">
        <v>1476</v>
      </c>
      <c r="G358" s="3">
        <v>897</v>
      </c>
      <c r="H358">
        <v>19</v>
      </c>
      <c r="I358" s="5" t="s">
        <v>1127</v>
      </c>
      <c r="J358">
        <v>21</v>
      </c>
      <c r="L358" s="6" t="str">
        <f t="shared" si="25"/>
        <v>F3-357</v>
      </c>
      <c r="M358" t="str">
        <f t="shared" si="26"/>
        <v>サ行</v>
      </c>
      <c r="N358" t="str">
        <f t="shared" si="27"/>
        <v>資本形成　－の態様</v>
      </c>
      <c r="O358" s="7" t="str">
        <f t="shared" si="28"/>
        <v>19/21</v>
      </c>
      <c r="P358">
        <f t="shared" si="29"/>
        <v>897</v>
      </c>
      <c r="R358" t="s">
        <v>1128</v>
      </c>
      <c r="S358" t="s">
        <v>1587</v>
      </c>
      <c r="T358" s="7" t="s">
        <v>1130</v>
      </c>
      <c r="U358" s="11" t="s">
        <v>1588</v>
      </c>
    </row>
    <row r="359" spans="1:21" ht="13.5">
      <c r="A359" s="7">
        <v>1356</v>
      </c>
      <c r="B359" t="s">
        <v>1918</v>
      </c>
      <c r="C359">
        <v>358</v>
      </c>
      <c r="D359" t="s">
        <v>906</v>
      </c>
      <c r="E359" s="2" t="s">
        <v>1459</v>
      </c>
      <c r="F359" s="3" t="s">
        <v>1477</v>
      </c>
      <c r="G359" s="3">
        <v>940</v>
      </c>
      <c r="H359">
        <v>20</v>
      </c>
      <c r="I359" s="5" t="s">
        <v>1127</v>
      </c>
      <c r="J359">
        <v>21</v>
      </c>
      <c r="L359" s="6" t="str">
        <f t="shared" si="25"/>
        <v>F3-358</v>
      </c>
      <c r="M359" t="str">
        <f t="shared" si="26"/>
        <v>サ行</v>
      </c>
      <c r="N359" t="str">
        <f t="shared" si="27"/>
        <v>資本形成　陸運に対する－</v>
      </c>
      <c r="O359" s="7" t="str">
        <f t="shared" si="28"/>
        <v>20/21</v>
      </c>
      <c r="P359">
        <f t="shared" si="29"/>
        <v>940</v>
      </c>
      <c r="R359" t="s">
        <v>1128</v>
      </c>
      <c r="S359" t="s">
        <v>1587</v>
      </c>
      <c r="T359" s="7" t="s">
        <v>1130</v>
      </c>
      <c r="U359" s="11" t="s">
        <v>1588</v>
      </c>
    </row>
    <row r="360" spans="1:21" ht="13.5">
      <c r="A360" s="7">
        <v>1357</v>
      </c>
      <c r="B360" t="s">
        <v>1918</v>
      </c>
      <c r="C360">
        <v>359</v>
      </c>
      <c r="D360" t="s">
        <v>906</v>
      </c>
      <c r="E360" s="2" t="s">
        <v>1459</v>
      </c>
      <c r="F360" s="3" t="s">
        <v>1478</v>
      </c>
      <c r="G360" s="3">
        <v>951</v>
      </c>
      <c r="H360">
        <v>21</v>
      </c>
      <c r="I360" s="5" t="s">
        <v>1127</v>
      </c>
      <c r="J360">
        <v>21</v>
      </c>
      <c r="L360" s="6" t="str">
        <f t="shared" si="25"/>
        <v>F3-359</v>
      </c>
      <c r="M360" t="str">
        <f t="shared" si="26"/>
        <v>サ行</v>
      </c>
      <c r="N360" t="str">
        <f t="shared" si="27"/>
        <v>資本形成　林業に対する－</v>
      </c>
      <c r="O360" s="7" t="str">
        <f t="shared" si="28"/>
        <v>21/21</v>
      </c>
      <c r="P360">
        <f t="shared" si="29"/>
        <v>951</v>
      </c>
      <c r="R360" t="s">
        <v>1128</v>
      </c>
      <c r="S360" t="s">
        <v>1587</v>
      </c>
      <c r="T360" s="7" t="s">
        <v>1130</v>
      </c>
      <c r="U360" s="11" t="s">
        <v>1588</v>
      </c>
    </row>
    <row r="361" spans="1:21" ht="13.5">
      <c r="A361" s="7">
        <v>1358</v>
      </c>
      <c r="B361" t="s">
        <v>1918</v>
      </c>
      <c r="C361">
        <v>360</v>
      </c>
      <c r="D361" t="s">
        <v>906</v>
      </c>
      <c r="E361" s="2" t="s">
        <v>1479</v>
      </c>
      <c r="G361" s="3">
        <v>899</v>
      </c>
      <c r="H361">
        <v>1</v>
      </c>
      <c r="I361" s="5" t="s">
        <v>1127</v>
      </c>
      <c r="J361">
        <v>2</v>
      </c>
      <c r="L361" s="6" t="str">
        <f t="shared" si="25"/>
        <v>F3-360</v>
      </c>
      <c r="M361" t="str">
        <f t="shared" si="26"/>
        <v>サ行</v>
      </c>
      <c r="N361" t="str">
        <f t="shared" si="27"/>
        <v>資本形成の資金源</v>
      </c>
      <c r="O361" s="7" t="str">
        <f t="shared" si="28"/>
        <v>1/2</v>
      </c>
      <c r="P361">
        <f t="shared" si="29"/>
        <v>899</v>
      </c>
      <c r="R361" t="s">
        <v>1128</v>
      </c>
      <c r="S361" t="s">
        <v>1587</v>
      </c>
      <c r="T361" s="7" t="s">
        <v>1130</v>
      </c>
      <c r="U361" s="11" t="s">
        <v>1588</v>
      </c>
    </row>
    <row r="362" spans="1:21" ht="13.5">
      <c r="A362" s="7">
        <v>1359</v>
      </c>
      <c r="B362" t="s">
        <v>1918</v>
      </c>
      <c r="C362">
        <v>361</v>
      </c>
      <c r="D362" t="s">
        <v>906</v>
      </c>
      <c r="E362" s="2" t="s">
        <v>1479</v>
      </c>
      <c r="F362" s="3" t="s">
        <v>1480</v>
      </c>
      <c r="G362" s="3">
        <v>901</v>
      </c>
      <c r="H362">
        <v>2</v>
      </c>
      <c r="I362" s="5" t="s">
        <v>1127</v>
      </c>
      <c r="J362">
        <v>2</v>
      </c>
      <c r="L362" s="6" t="str">
        <f t="shared" si="25"/>
        <v>F3-361</v>
      </c>
      <c r="M362" t="str">
        <f t="shared" si="26"/>
        <v>サ行</v>
      </c>
      <c r="N362" t="str">
        <f t="shared" si="27"/>
        <v>資本形成の資金源　貸本形成者側からみた－</v>
      </c>
      <c r="O362" s="7" t="str">
        <f t="shared" si="28"/>
        <v>2/2</v>
      </c>
      <c r="P362">
        <f t="shared" si="29"/>
        <v>901</v>
      </c>
      <c r="R362" t="s">
        <v>1128</v>
      </c>
      <c r="S362" t="s">
        <v>1587</v>
      </c>
      <c r="T362" s="7" t="s">
        <v>1130</v>
      </c>
      <c r="U362" s="11" t="s">
        <v>1588</v>
      </c>
    </row>
    <row r="363" spans="1:21" ht="13.5">
      <c r="A363" s="7">
        <v>1360</v>
      </c>
      <c r="B363" t="s">
        <v>1918</v>
      </c>
      <c r="C363">
        <v>362</v>
      </c>
      <c r="D363" t="s">
        <v>906</v>
      </c>
      <c r="E363" s="3" t="s">
        <v>1481</v>
      </c>
      <c r="G363" s="3">
        <v>901</v>
      </c>
      <c r="L363" s="6" t="str">
        <f t="shared" si="25"/>
        <v>F3-362</v>
      </c>
      <c r="M363" t="str">
        <f t="shared" si="26"/>
        <v>サ行</v>
      </c>
      <c r="N363" t="str">
        <f t="shared" si="27"/>
        <v>資本形成の史的段階</v>
      </c>
      <c r="O363" s="7">
        <f t="shared" si="28"/>
      </c>
      <c r="P363">
        <f t="shared" si="29"/>
        <v>901</v>
      </c>
      <c r="R363" t="s">
        <v>1128</v>
      </c>
      <c r="S363" t="s">
        <v>1587</v>
      </c>
      <c r="T363" s="7" t="s">
        <v>1130</v>
      </c>
      <c r="U363" s="11" t="s">
        <v>1588</v>
      </c>
    </row>
    <row r="364" spans="1:21" ht="13.5">
      <c r="A364" s="7">
        <v>1361</v>
      </c>
      <c r="B364" t="s">
        <v>1918</v>
      </c>
      <c r="C364">
        <v>363</v>
      </c>
      <c r="D364" t="s">
        <v>906</v>
      </c>
      <c r="E364" s="2" t="s">
        <v>1482</v>
      </c>
      <c r="G364" s="3">
        <v>898</v>
      </c>
      <c r="H364">
        <v>1</v>
      </c>
      <c r="I364" s="5" t="s">
        <v>1127</v>
      </c>
      <c r="J364">
        <v>2</v>
      </c>
      <c r="L364" s="6" t="str">
        <f t="shared" si="25"/>
        <v>F3-363</v>
      </c>
      <c r="M364" t="str">
        <f t="shared" si="26"/>
        <v>サ行</v>
      </c>
      <c r="N364" t="str">
        <f t="shared" si="27"/>
        <v>資本形成の主体者</v>
      </c>
      <c r="O364" s="7" t="str">
        <f t="shared" si="28"/>
        <v>1/2</v>
      </c>
      <c r="P364">
        <f t="shared" si="29"/>
        <v>898</v>
      </c>
      <c r="R364" t="s">
        <v>1128</v>
      </c>
      <c r="S364" t="s">
        <v>1587</v>
      </c>
      <c r="T364" s="7" t="s">
        <v>1130</v>
      </c>
      <c r="U364" s="11" t="s">
        <v>1588</v>
      </c>
    </row>
    <row r="365" spans="1:21" ht="13.5">
      <c r="A365" s="7">
        <v>1362</v>
      </c>
      <c r="B365" t="s">
        <v>1918</v>
      </c>
      <c r="C365">
        <v>364</v>
      </c>
      <c r="D365" t="s">
        <v>906</v>
      </c>
      <c r="E365" s="2" t="s">
        <v>1482</v>
      </c>
      <c r="F365" s="3" t="s">
        <v>1483</v>
      </c>
      <c r="G365" s="3">
        <v>902</v>
      </c>
      <c r="H365">
        <v>2</v>
      </c>
      <c r="I365" s="5" t="s">
        <v>1127</v>
      </c>
      <c r="J365">
        <v>2</v>
      </c>
      <c r="L365" s="6" t="str">
        <f t="shared" si="25"/>
        <v>F3-364</v>
      </c>
      <c r="M365" t="str">
        <f t="shared" si="26"/>
        <v>サ行</v>
      </c>
      <c r="N365" t="str">
        <f t="shared" si="27"/>
        <v>資本形成の主体者　－在来業者と新興事業者</v>
      </c>
      <c r="O365" s="7" t="str">
        <f t="shared" si="28"/>
        <v>2/2</v>
      </c>
      <c r="P365">
        <f t="shared" si="29"/>
        <v>902</v>
      </c>
      <c r="R365" t="s">
        <v>1128</v>
      </c>
      <c r="S365" t="s">
        <v>1587</v>
      </c>
      <c r="T365" s="7" t="s">
        <v>1130</v>
      </c>
      <c r="U365" s="11" t="s">
        <v>1588</v>
      </c>
    </row>
    <row r="366" spans="1:21" ht="13.5">
      <c r="A366" s="7">
        <v>1363</v>
      </c>
      <c r="B366" t="s">
        <v>1918</v>
      </c>
      <c r="C366">
        <v>365</v>
      </c>
      <c r="D366" t="s">
        <v>906</v>
      </c>
      <c r="E366" s="3" t="s">
        <v>1484</v>
      </c>
      <c r="G366" s="3">
        <v>908</v>
      </c>
      <c r="L366" s="6" t="str">
        <f t="shared" si="25"/>
        <v>F3-365</v>
      </c>
      <c r="M366" t="str">
        <f t="shared" si="26"/>
        <v>サ行</v>
      </c>
      <c r="N366" t="str">
        <f t="shared" si="27"/>
        <v>資本形成の総額</v>
      </c>
      <c r="O366" s="7">
        <f t="shared" si="28"/>
      </c>
      <c r="P366">
        <f t="shared" si="29"/>
        <v>908</v>
      </c>
      <c r="R366" t="s">
        <v>1128</v>
      </c>
      <c r="S366" t="s">
        <v>1587</v>
      </c>
      <c r="T366" s="7" t="s">
        <v>1130</v>
      </c>
      <c r="U366" s="11" t="s">
        <v>1588</v>
      </c>
    </row>
    <row r="367" spans="1:21" ht="13.5">
      <c r="A367" s="7">
        <v>1364</v>
      </c>
      <c r="B367" t="s">
        <v>1918</v>
      </c>
      <c r="C367">
        <v>366</v>
      </c>
      <c r="D367" t="s">
        <v>906</v>
      </c>
      <c r="E367" s="3" t="s">
        <v>1485</v>
      </c>
      <c r="G367" s="3">
        <v>905</v>
      </c>
      <c r="L367" s="6" t="str">
        <f t="shared" si="25"/>
        <v>F3-366</v>
      </c>
      <c r="M367" t="str">
        <f t="shared" si="26"/>
        <v>サ行</v>
      </c>
      <c r="N367" t="str">
        <f t="shared" si="27"/>
        <v>資本形成の内容</v>
      </c>
      <c r="O367" s="7">
        <f t="shared" si="28"/>
      </c>
      <c r="P367">
        <f t="shared" si="29"/>
        <v>905</v>
      </c>
      <c r="R367" t="s">
        <v>1128</v>
      </c>
      <c r="S367" t="s">
        <v>1587</v>
      </c>
      <c r="T367" s="7" t="s">
        <v>1130</v>
      </c>
      <c r="U367" s="11" t="s">
        <v>1588</v>
      </c>
    </row>
    <row r="368" spans="1:21" ht="13.5">
      <c r="A368" s="7">
        <v>1365</v>
      </c>
      <c r="B368" t="s">
        <v>1918</v>
      </c>
      <c r="C368">
        <v>367</v>
      </c>
      <c r="D368" t="s">
        <v>906</v>
      </c>
      <c r="E368" s="3" t="s">
        <v>1486</v>
      </c>
      <c r="F368" s="3" t="s">
        <v>1487</v>
      </c>
      <c r="G368" s="3">
        <v>901</v>
      </c>
      <c r="L368" s="6" t="str">
        <f t="shared" si="25"/>
        <v>F3-367</v>
      </c>
      <c r="M368" t="str">
        <f t="shared" si="26"/>
        <v>サ行</v>
      </c>
      <c r="N368" t="str">
        <f t="shared" si="27"/>
        <v>資本形成への参加　蓄積者側からみた－</v>
      </c>
      <c r="O368" s="7">
        <f t="shared" si="28"/>
      </c>
      <c r="P368">
        <f t="shared" si="29"/>
        <v>901</v>
      </c>
      <c r="R368" t="s">
        <v>1128</v>
      </c>
      <c r="S368" t="s">
        <v>1587</v>
      </c>
      <c r="T368" s="7" t="s">
        <v>1130</v>
      </c>
      <c r="U368" s="11" t="s">
        <v>1588</v>
      </c>
    </row>
    <row r="369" spans="1:21" ht="13.5">
      <c r="A369" s="7">
        <v>1366</v>
      </c>
      <c r="B369" t="s">
        <v>1918</v>
      </c>
      <c r="C369">
        <v>368</v>
      </c>
      <c r="D369" t="s">
        <v>906</v>
      </c>
      <c r="E369" s="2" t="s">
        <v>1488</v>
      </c>
      <c r="F369" s="3" t="s">
        <v>1489</v>
      </c>
      <c r="G369" s="3">
        <v>672</v>
      </c>
      <c r="H369">
        <v>1</v>
      </c>
      <c r="I369" s="5" t="s">
        <v>1127</v>
      </c>
      <c r="J369">
        <v>2</v>
      </c>
      <c r="L369" s="6" t="str">
        <f t="shared" si="25"/>
        <v>F3-368</v>
      </c>
      <c r="M369" t="str">
        <f t="shared" si="26"/>
        <v>サ行</v>
      </c>
      <c r="N369" t="str">
        <f t="shared" si="27"/>
        <v>資本条件　－の整備</v>
      </c>
      <c r="O369" s="7" t="str">
        <f t="shared" si="28"/>
        <v>1/2</v>
      </c>
      <c r="P369">
        <f t="shared" si="29"/>
        <v>672</v>
      </c>
      <c r="R369" t="s">
        <v>1128</v>
      </c>
      <c r="S369" t="s">
        <v>1587</v>
      </c>
      <c r="T369" s="7" t="s">
        <v>1130</v>
      </c>
      <c r="U369" s="11" t="s">
        <v>1588</v>
      </c>
    </row>
    <row r="370" spans="1:21" ht="13.5">
      <c r="A370" s="7">
        <v>1367</v>
      </c>
      <c r="B370" t="s">
        <v>1918</v>
      </c>
      <c r="C370">
        <v>369</v>
      </c>
      <c r="D370" t="s">
        <v>906</v>
      </c>
      <c r="E370" s="2" t="s">
        <v>1488</v>
      </c>
      <c r="F370" s="3" t="s">
        <v>1490</v>
      </c>
      <c r="G370" s="3">
        <v>667</v>
      </c>
      <c r="H370">
        <v>2</v>
      </c>
      <c r="I370" s="5" t="s">
        <v>1127</v>
      </c>
      <c r="J370">
        <v>2</v>
      </c>
      <c r="L370" s="6" t="str">
        <f t="shared" si="25"/>
        <v>F3-369</v>
      </c>
      <c r="M370" t="str">
        <f t="shared" si="26"/>
        <v>サ行</v>
      </c>
      <c r="N370" t="str">
        <f t="shared" si="27"/>
        <v>資本条件　－の未整備と不利</v>
      </c>
      <c r="O370" s="7" t="str">
        <f t="shared" si="28"/>
        <v>2/2</v>
      </c>
      <c r="P370">
        <f t="shared" si="29"/>
        <v>667</v>
      </c>
      <c r="R370" t="s">
        <v>1128</v>
      </c>
      <c r="S370" t="s">
        <v>1587</v>
      </c>
      <c r="T370" s="7" t="s">
        <v>1130</v>
      </c>
      <c r="U370" s="11" t="s">
        <v>1588</v>
      </c>
    </row>
    <row r="371" spans="1:21" ht="13.5">
      <c r="A371" s="7">
        <v>1368</v>
      </c>
      <c r="B371" t="s">
        <v>1918</v>
      </c>
      <c r="C371">
        <v>370</v>
      </c>
      <c r="D371" t="s">
        <v>906</v>
      </c>
      <c r="E371" s="2" t="s">
        <v>1491</v>
      </c>
      <c r="F371" s="3" t="s">
        <v>1492</v>
      </c>
      <c r="G371" s="3">
        <v>726</v>
      </c>
      <c r="H371">
        <v>1</v>
      </c>
      <c r="I371" s="5" t="s">
        <v>1127</v>
      </c>
      <c r="J371">
        <v>4</v>
      </c>
      <c r="L371" s="6" t="str">
        <f t="shared" si="25"/>
        <v>F3-370</v>
      </c>
      <c r="M371" t="str">
        <f t="shared" si="26"/>
        <v>サ行</v>
      </c>
      <c r="N371" t="str">
        <f t="shared" si="27"/>
        <v>資本ストック　－維新当初の内容</v>
      </c>
      <c r="O371" s="7" t="str">
        <f t="shared" si="28"/>
        <v>1/4</v>
      </c>
      <c r="P371">
        <f t="shared" si="29"/>
        <v>726</v>
      </c>
      <c r="R371" t="s">
        <v>1128</v>
      </c>
      <c r="S371" t="s">
        <v>1587</v>
      </c>
      <c r="T371" s="7" t="s">
        <v>1130</v>
      </c>
      <c r="U371" s="11" t="s">
        <v>1588</v>
      </c>
    </row>
    <row r="372" spans="1:21" ht="13.5">
      <c r="A372" s="7">
        <v>1369</v>
      </c>
      <c r="B372" t="s">
        <v>1918</v>
      </c>
      <c r="C372">
        <v>371</v>
      </c>
      <c r="D372" t="s">
        <v>906</v>
      </c>
      <c r="E372" s="2" t="s">
        <v>1491</v>
      </c>
      <c r="F372" s="3" t="s">
        <v>1493</v>
      </c>
      <c r="G372" s="3">
        <v>909</v>
      </c>
      <c r="H372">
        <v>2</v>
      </c>
      <c r="I372" s="5" t="s">
        <v>1127</v>
      </c>
      <c r="J372">
        <v>4</v>
      </c>
      <c r="L372" s="6" t="str">
        <f t="shared" si="25"/>
        <v>F3-371</v>
      </c>
      <c r="M372" t="str">
        <f t="shared" si="26"/>
        <v>サ行</v>
      </c>
      <c r="N372" t="str">
        <f t="shared" si="27"/>
        <v>資本ストック　－その数字的内容</v>
      </c>
      <c r="O372" s="7" t="str">
        <f t="shared" si="28"/>
        <v>2/4</v>
      </c>
      <c r="P372">
        <f t="shared" si="29"/>
        <v>909</v>
      </c>
      <c r="R372" t="s">
        <v>1128</v>
      </c>
      <c r="S372" t="s">
        <v>1587</v>
      </c>
      <c r="T372" s="7" t="s">
        <v>1130</v>
      </c>
      <c r="U372" s="11" t="s">
        <v>1588</v>
      </c>
    </row>
    <row r="373" spans="1:21" ht="13.5">
      <c r="A373" s="7">
        <v>1370</v>
      </c>
      <c r="B373" t="s">
        <v>1918</v>
      </c>
      <c r="C373">
        <v>372</v>
      </c>
      <c r="D373" t="s">
        <v>906</v>
      </c>
      <c r="E373" s="2" t="s">
        <v>1491</v>
      </c>
      <c r="F373" s="3" t="s">
        <v>1494</v>
      </c>
      <c r="G373" s="3">
        <v>911</v>
      </c>
      <c r="H373">
        <v>3</v>
      </c>
      <c r="I373" s="5" t="s">
        <v>1127</v>
      </c>
      <c r="J373">
        <v>4</v>
      </c>
      <c r="L373" s="6" t="str">
        <f t="shared" si="25"/>
        <v>F3-372</v>
      </c>
      <c r="M373" t="str">
        <f t="shared" si="26"/>
        <v>サ行</v>
      </c>
      <c r="N373" t="str">
        <f t="shared" si="27"/>
        <v>資本ストック　－の形態別内容</v>
      </c>
      <c r="O373" s="7" t="str">
        <f t="shared" si="28"/>
        <v>3/4</v>
      </c>
      <c r="P373">
        <f t="shared" si="29"/>
        <v>911</v>
      </c>
      <c r="R373" t="s">
        <v>1128</v>
      </c>
      <c r="S373" t="s">
        <v>1587</v>
      </c>
      <c r="T373" s="7" t="s">
        <v>1130</v>
      </c>
      <c r="U373" s="11" t="s">
        <v>1588</v>
      </c>
    </row>
    <row r="374" spans="1:21" ht="13.5">
      <c r="A374" s="7">
        <v>1371</v>
      </c>
      <c r="B374" t="s">
        <v>1918</v>
      </c>
      <c r="C374">
        <v>373</v>
      </c>
      <c r="D374" t="s">
        <v>906</v>
      </c>
      <c r="E374" s="2" t="s">
        <v>1491</v>
      </c>
      <c r="F374" s="3" t="s">
        <v>1495</v>
      </c>
      <c r="G374" s="3">
        <v>910</v>
      </c>
      <c r="H374">
        <v>4</v>
      </c>
      <c r="I374" s="5" t="s">
        <v>1127</v>
      </c>
      <c r="J374">
        <v>4</v>
      </c>
      <c r="L374" s="6" t="str">
        <f t="shared" si="25"/>
        <v>F3-373</v>
      </c>
      <c r="M374" t="str">
        <f t="shared" si="26"/>
        <v>サ行</v>
      </c>
      <c r="N374" t="str">
        <f t="shared" si="27"/>
        <v>資本ストック　－の産業別内容</v>
      </c>
      <c r="O374" s="7" t="str">
        <f t="shared" si="28"/>
        <v>4/4</v>
      </c>
      <c r="P374">
        <f t="shared" si="29"/>
        <v>910</v>
      </c>
      <c r="R374" t="s">
        <v>1128</v>
      </c>
      <c r="S374" t="s">
        <v>1587</v>
      </c>
      <c r="T374" s="7" t="s">
        <v>1130</v>
      </c>
      <c r="U374" s="11" t="s">
        <v>1588</v>
      </c>
    </row>
    <row r="375" spans="1:21" ht="13.5">
      <c r="A375" s="7">
        <v>1372</v>
      </c>
      <c r="B375" t="s">
        <v>1918</v>
      </c>
      <c r="C375">
        <v>374</v>
      </c>
      <c r="D375" t="s">
        <v>906</v>
      </c>
      <c r="E375" s="2" t="s">
        <v>1609</v>
      </c>
      <c r="F375" s="3" t="s">
        <v>1249</v>
      </c>
      <c r="G375" s="3">
        <v>406</v>
      </c>
      <c r="H375">
        <v>1</v>
      </c>
      <c r="I375" s="5" t="s">
        <v>1127</v>
      </c>
      <c r="J375">
        <v>2</v>
      </c>
      <c r="L375" s="6" t="str">
        <f t="shared" si="25"/>
        <v>F3-374</v>
      </c>
      <c r="M375" t="str">
        <f t="shared" si="26"/>
        <v>サ行</v>
      </c>
      <c r="N375" t="str">
        <f t="shared" si="27"/>
        <v>資本蓄積　維新前の－</v>
      </c>
      <c r="O375" s="7" t="str">
        <f t="shared" si="28"/>
        <v>1/2</v>
      </c>
      <c r="P375">
        <f t="shared" si="29"/>
        <v>406</v>
      </c>
      <c r="R375" t="s">
        <v>1128</v>
      </c>
      <c r="S375" t="s">
        <v>1587</v>
      </c>
      <c r="T375" s="7" t="s">
        <v>1130</v>
      </c>
      <c r="U375" s="11" t="s">
        <v>1588</v>
      </c>
    </row>
    <row r="376" spans="1:21" ht="13.5">
      <c r="A376" s="7">
        <v>1373</v>
      </c>
      <c r="B376" t="s">
        <v>1918</v>
      </c>
      <c r="C376">
        <v>375</v>
      </c>
      <c r="D376" t="s">
        <v>906</v>
      </c>
      <c r="E376" s="2" t="s">
        <v>1609</v>
      </c>
      <c r="F376" s="3" t="s">
        <v>1496</v>
      </c>
      <c r="G376" s="3">
        <v>723</v>
      </c>
      <c r="H376">
        <v>2</v>
      </c>
      <c r="I376" s="5" t="s">
        <v>1127</v>
      </c>
      <c r="J376">
        <v>2</v>
      </c>
      <c r="L376" s="6" t="str">
        <f t="shared" si="25"/>
        <v>F3-375</v>
      </c>
      <c r="M376" t="str">
        <f t="shared" si="26"/>
        <v>サ行</v>
      </c>
      <c r="N376" t="str">
        <f t="shared" si="27"/>
        <v>資本蓄積　－明治当初の貧弱</v>
      </c>
      <c r="O376" s="7" t="str">
        <f t="shared" si="28"/>
        <v>2/2</v>
      </c>
      <c r="P376">
        <f t="shared" si="29"/>
        <v>723</v>
      </c>
      <c r="R376" t="s">
        <v>1128</v>
      </c>
      <c r="S376" t="s">
        <v>1587</v>
      </c>
      <c r="T376" s="7" t="s">
        <v>1130</v>
      </c>
      <c r="U376" s="11" t="s">
        <v>1588</v>
      </c>
    </row>
    <row r="377" spans="1:21" ht="13.5">
      <c r="A377" s="7">
        <v>1374</v>
      </c>
      <c r="B377" t="s">
        <v>1918</v>
      </c>
      <c r="C377">
        <v>376</v>
      </c>
      <c r="D377" t="s">
        <v>906</v>
      </c>
      <c r="E377" s="2" t="s">
        <v>1497</v>
      </c>
      <c r="F377" s="3" t="s">
        <v>1498</v>
      </c>
      <c r="G377" s="3">
        <v>452</v>
      </c>
      <c r="H377">
        <v>1</v>
      </c>
      <c r="I377" s="5" t="s">
        <v>1127</v>
      </c>
      <c r="J377">
        <v>2</v>
      </c>
      <c r="L377" s="6" t="str">
        <f t="shared" si="25"/>
        <v>F3-376</v>
      </c>
      <c r="M377" t="str">
        <f t="shared" si="26"/>
        <v>サ行</v>
      </c>
      <c r="N377" t="str">
        <f t="shared" si="27"/>
        <v>資本投下　－に対する二大制約</v>
      </c>
      <c r="O377" s="7" t="str">
        <f t="shared" si="28"/>
        <v>1/2</v>
      </c>
      <c r="P377">
        <f t="shared" si="29"/>
        <v>452</v>
      </c>
      <c r="R377" t="s">
        <v>1128</v>
      </c>
      <c r="S377" t="s">
        <v>1587</v>
      </c>
      <c r="T377" s="7" t="s">
        <v>1130</v>
      </c>
      <c r="U377" s="11" t="s">
        <v>1588</v>
      </c>
    </row>
    <row r="378" spans="1:21" ht="13.5">
      <c r="A378" s="7">
        <v>1375</v>
      </c>
      <c r="B378" t="s">
        <v>1918</v>
      </c>
      <c r="C378">
        <v>377</v>
      </c>
      <c r="D378" t="s">
        <v>906</v>
      </c>
      <c r="E378" s="2" t="s">
        <v>1497</v>
      </c>
      <c r="F378" s="3" t="s">
        <v>1499</v>
      </c>
      <c r="G378" s="3">
        <v>458</v>
      </c>
      <c r="H378">
        <v>2</v>
      </c>
      <c r="I378" s="5" t="s">
        <v>1127</v>
      </c>
      <c r="J378">
        <v>2</v>
      </c>
      <c r="L378" s="6" t="str">
        <f t="shared" si="25"/>
        <v>F3-377</v>
      </c>
      <c r="M378" t="str">
        <f t="shared" si="26"/>
        <v>サ行</v>
      </c>
      <c r="N378" t="str">
        <f t="shared" si="27"/>
        <v>資本投下　－の近代的作用</v>
      </c>
      <c r="O378" s="7" t="str">
        <f t="shared" si="28"/>
        <v>2/2</v>
      </c>
      <c r="P378">
        <f t="shared" si="29"/>
        <v>458</v>
      </c>
      <c r="R378" t="s">
        <v>1128</v>
      </c>
      <c r="S378" t="s">
        <v>1587</v>
      </c>
      <c r="T378" s="7" t="s">
        <v>1130</v>
      </c>
      <c r="U378" s="11" t="s">
        <v>1588</v>
      </c>
    </row>
    <row r="379" spans="1:21" ht="13.5">
      <c r="A379" s="7">
        <v>1376</v>
      </c>
      <c r="B379" t="s">
        <v>1918</v>
      </c>
      <c r="C379">
        <v>378</v>
      </c>
      <c r="D379" t="s">
        <v>906</v>
      </c>
      <c r="E379" s="3" t="s">
        <v>1500</v>
      </c>
      <c r="F379" s="3" t="s">
        <v>764</v>
      </c>
      <c r="G379" s="3">
        <v>457</v>
      </c>
      <c r="L379" s="6" t="str">
        <f t="shared" si="25"/>
        <v>F3-378</v>
      </c>
      <c r="M379" t="str">
        <f t="shared" si="26"/>
        <v>サ行</v>
      </c>
      <c r="N379" t="str">
        <f t="shared" si="27"/>
        <v>資本投下の主作用　在来産業に対する－</v>
      </c>
      <c r="O379" s="7">
        <f t="shared" si="28"/>
      </c>
      <c r="P379">
        <f t="shared" si="29"/>
        <v>457</v>
      </c>
      <c r="R379" t="s">
        <v>1128</v>
      </c>
      <c r="S379" t="s">
        <v>1587</v>
      </c>
      <c r="T379" s="7" t="s">
        <v>1130</v>
      </c>
      <c r="U379" s="11" t="s">
        <v>1588</v>
      </c>
    </row>
    <row r="380" spans="1:21" ht="13.5">
      <c r="A380" s="7">
        <v>1377</v>
      </c>
      <c r="B380" t="s">
        <v>1918</v>
      </c>
      <c r="C380">
        <v>379</v>
      </c>
      <c r="D380" t="s">
        <v>906</v>
      </c>
      <c r="E380" s="2" t="s">
        <v>1501</v>
      </c>
      <c r="F380" s="3" t="s">
        <v>1589</v>
      </c>
      <c r="G380" s="3">
        <v>930</v>
      </c>
      <c r="H380">
        <v>1</v>
      </c>
      <c r="I380" s="5" t="s">
        <v>1127</v>
      </c>
      <c r="J380">
        <v>2</v>
      </c>
      <c r="L380" s="6" t="str">
        <f t="shared" si="25"/>
        <v>F3-379</v>
      </c>
      <c r="M380" t="str">
        <f t="shared" si="26"/>
        <v>サ行</v>
      </c>
      <c r="N380" t="str">
        <f t="shared" si="27"/>
        <v>資本投資　－教育，その他の無形投資</v>
      </c>
      <c r="O380" s="7" t="str">
        <f t="shared" si="28"/>
        <v>1/2</v>
      </c>
      <c r="P380">
        <f t="shared" si="29"/>
        <v>930</v>
      </c>
      <c r="R380" t="s">
        <v>1128</v>
      </c>
      <c r="S380" t="s">
        <v>1587</v>
      </c>
      <c r="T380" s="7" t="s">
        <v>1130</v>
      </c>
      <c r="U380" s="11" t="s">
        <v>1588</v>
      </c>
    </row>
    <row r="381" spans="1:21" ht="13.5">
      <c r="A381" s="7">
        <v>1378</v>
      </c>
      <c r="B381" t="s">
        <v>1918</v>
      </c>
      <c r="C381">
        <v>380</v>
      </c>
      <c r="D381" t="s">
        <v>906</v>
      </c>
      <c r="E381" s="2" t="s">
        <v>1501</v>
      </c>
      <c r="F381" s="3" t="s">
        <v>1502</v>
      </c>
      <c r="G381" s="3">
        <v>456</v>
      </c>
      <c r="H381">
        <v>2</v>
      </c>
      <c r="I381" s="5" t="s">
        <v>1127</v>
      </c>
      <c r="J381">
        <v>2</v>
      </c>
      <c r="L381" s="6" t="str">
        <f t="shared" si="25"/>
        <v>F3-380</v>
      </c>
      <c r="M381" t="str">
        <f t="shared" si="26"/>
        <v>サ行</v>
      </c>
      <c r="N381" t="str">
        <f t="shared" si="27"/>
        <v>資本投資　－在来産業に対する特色</v>
      </c>
      <c r="O381" s="7" t="str">
        <f t="shared" si="28"/>
        <v>2/2</v>
      </c>
      <c r="P381">
        <f t="shared" si="29"/>
        <v>456</v>
      </c>
      <c r="R381" t="s">
        <v>1128</v>
      </c>
      <c r="S381" t="s">
        <v>1587</v>
      </c>
      <c r="T381" s="7" t="s">
        <v>1130</v>
      </c>
      <c r="U381" s="11" t="s">
        <v>1588</v>
      </c>
    </row>
    <row r="382" spans="1:21" ht="13.5">
      <c r="A382" s="7">
        <v>1379</v>
      </c>
      <c r="B382" t="s">
        <v>1918</v>
      </c>
      <c r="C382">
        <v>381</v>
      </c>
      <c r="D382" t="s">
        <v>906</v>
      </c>
      <c r="E382" s="3" t="s">
        <v>1590</v>
      </c>
      <c r="F382" s="3" t="s">
        <v>1503</v>
      </c>
      <c r="G382" s="3">
        <v>780</v>
      </c>
      <c r="L382" s="6" t="str">
        <f t="shared" si="25"/>
        <v>F3-381</v>
      </c>
      <c r="M382" t="str">
        <f t="shared" si="26"/>
        <v>サ行</v>
      </c>
      <c r="N382" t="str">
        <f t="shared" si="27"/>
        <v>貸本の集合　－維新前には未発達</v>
      </c>
      <c r="O382" s="7">
        <f t="shared" si="28"/>
      </c>
      <c r="P382">
        <f t="shared" si="29"/>
        <v>780</v>
      </c>
      <c r="R382" t="s">
        <v>1128</v>
      </c>
      <c r="S382" t="s">
        <v>1587</v>
      </c>
      <c r="T382" s="7" t="s">
        <v>1130</v>
      </c>
      <c r="U382" s="11" t="s">
        <v>1588</v>
      </c>
    </row>
    <row r="383" spans="1:21" ht="13.5">
      <c r="A383" s="7">
        <v>1380</v>
      </c>
      <c r="B383" t="s">
        <v>1918</v>
      </c>
      <c r="C383">
        <v>382</v>
      </c>
      <c r="D383" t="s">
        <v>906</v>
      </c>
      <c r="E383" s="3" t="s">
        <v>1504</v>
      </c>
      <c r="F383" s="3" t="s">
        <v>1505</v>
      </c>
      <c r="G383" s="3">
        <v>450</v>
      </c>
      <c r="L383" s="6" t="str">
        <f t="shared" si="25"/>
        <v>F3-382</v>
      </c>
      <c r="M383" t="str">
        <f t="shared" si="26"/>
        <v>サ行</v>
      </c>
      <c r="N383" t="str">
        <f t="shared" si="27"/>
        <v>資本の生産寄与　－明治初期はまだ脇役</v>
      </c>
      <c r="O383" s="7">
        <f t="shared" si="28"/>
      </c>
      <c r="P383">
        <f t="shared" si="29"/>
        <v>450</v>
      </c>
      <c r="R383" t="s">
        <v>1128</v>
      </c>
      <c r="S383" t="s">
        <v>1587</v>
      </c>
      <c r="T383" s="7" t="s">
        <v>1130</v>
      </c>
      <c r="U383" s="11" t="s">
        <v>1588</v>
      </c>
    </row>
    <row r="384" spans="1:21" ht="13.5">
      <c r="A384" s="7">
        <v>1381</v>
      </c>
      <c r="B384" t="s">
        <v>1918</v>
      </c>
      <c r="C384">
        <v>383</v>
      </c>
      <c r="D384" t="s">
        <v>906</v>
      </c>
      <c r="E384" s="3" t="s">
        <v>1506</v>
      </c>
      <c r="G384" s="3">
        <v>451</v>
      </c>
      <c r="L384" s="6" t="str">
        <f t="shared" si="25"/>
        <v>F3-383</v>
      </c>
      <c r="M384" t="str">
        <f t="shared" si="26"/>
        <v>サ行</v>
      </c>
      <c r="N384" t="str">
        <f t="shared" si="27"/>
        <v>資本の貧弱</v>
      </c>
      <c r="O384" s="7">
        <f t="shared" si="28"/>
      </c>
      <c r="P384">
        <f t="shared" si="29"/>
        <v>451</v>
      </c>
      <c r="R384" t="s">
        <v>1128</v>
      </c>
      <c r="S384" t="s">
        <v>1587</v>
      </c>
      <c r="T384" s="7" t="s">
        <v>1130</v>
      </c>
      <c r="U384" s="11" t="s">
        <v>1588</v>
      </c>
    </row>
    <row r="385" spans="1:21" ht="13.5">
      <c r="A385" s="7">
        <v>1382</v>
      </c>
      <c r="B385" t="s">
        <v>1918</v>
      </c>
      <c r="C385">
        <v>384</v>
      </c>
      <c r="D385" t="s">
        <v>906</v>
      </c>
      <c r="E385" s="3" t="s">
        <v>1507</v>
      </c>
      <c r="G385" s="3">
        <v>717</v>
      </c>
      <c r="L385" s="6" t="str">
        <f t="shared" si="25"/>
        <v>F3-384</v>
      </c>
      <c r="M385" t="str">
        <f t="shared" si="26"/>
        <v>サ行</v>
      </c>
      <c r="N385" t="str">
        <f t="shared" si="27"/>
        <v>ジャカード機</v>
      </c>
      <c r="O385" s="7">
        <f t="shared" si="28"/>
      </c>
      <c r="P385">
        <f t="shared" si="29"/>
        <v>717</v>
      </c>
      <c r="R385" t="s">
        <v>1128</v>
      </c>
      <c r="S385" t="s">
        <v>1587</v>
      </c>
      <c r="T385" s="7" t="s">
        <v>1130</v>
      </c>
      <c r="U385" s="11" t="s">
        <v>1588</v>
      </c>
    </row>
    <row r="386" spans="1:21" ht="13.5">
      <c r="A386" s="7">
        <v>1383</v>
      </c>
      <c r="B386" t="s">
        <v>1918</v>
      </c>
      <c r="C386">
        <v>385</v>
      </c>
      <c r="D386" t="s">
        <v>906</v>
      </c>
      <c r="E386" s="3" t="s">
        <v>1508</v>
      </c>
      <c r="G386" s="3">
        <v>409</v>
      </c>
      <c r="L386" s="6" t="str">
        <f t="shared" si="25"/>
        <v>F3-385</v>
      </c>
      <c r="M386" t="str">
        <f t="shared" si="26"/>
        <v>サ行</v>
      </c>
      <c r="N386" t="str">
        <f t="shared" si="27"/>
        <v>宗教的影響力</v>
      </c>
      <c r="O386" s="7">
        <f t="shared" si="28"/>
      </c>
      <c r="P386">
        <f t="shared" si="29"/>
        <v>409</v>
      </c>
      <c r="R386" t="s">
        <v>1128</v>
      </c>
      <c r="S386" t="s">
        <v>1587</v>
      </c>
      <c r="T386" s="7" t="s">
        <v>1130</v>
      </c>
      <c r="U386" s="11" t="s">
        <v>1588</v>
      </c>
    </row>
    <row r="387" spans="1:21" ht="13.5">
      <c r="A387" s="7">
        <v>1384</v>
      </c>
      <c r="B387" t="s">
        <v>1918</v>
      </c>
      <c r="C387">
        <v>386</v>
      </c>
      <c r="D387" t="s">
        <v>906</v>
      </c>
      <c r="E387" s="3" t="s">
        <v>1509</v>
      </c>
      <c r="G387" s="3">
        <v>501</v>
      </c>
      <c r="L387" s="6" t="str">
        <f aca="true" t="shared" si="30" ref="L387:L450">+B387&amp;C387</f>
        <v>F3-386</v>
      </c>
      <c r="M387" t="str">
        <f aca="true" t="shared" si="31" ref="M387:M450">+D387</f>
        <v>サ行</v>
      </c>
      <c r="N387" t="str">
        <f aca="true" t="shared" si="32" ref="N387:N450">+E387&amp;F387</f>
        <v>重工業発達の根源となった産業の発達</v>
      </c>
      <c r="O387" s="7">
        <f aca="true" t="shared" si="33" ref="O387:O450">+H387&amp;I387&amp;J387</f>
      </c>
      <c r="P387">
        <f aca="true" t="shared" si="34" ref="P387:P450">+G387</f>
        <v>501</v>
      </c>
      <c r="R387" t="s">
        <v>1128</v>
      </c>
      <c r="S387" t="s">
        <v>1587</v>
      </c>
      <c r="T387" s="7" t="s">
        <v>1130</v>
      </c>
      <c r="U387" s="11" t="s">
        <v>1588</v>
      </c>
    </row>
    <row r="388" spans="1:21" ht="13.5">
      <c r="A388" s="7">
        <v>1385</v>
      </c>
      <c r="B388" t="s">
        <v>1918</v>
      </c>
      <c r="C388">
        <v>387</v>
      </c>
      <c r="D388" t="s">
        <v>906</v>
      </c>
      <c r="E388" s="3" t="s">
        <v>1510</v>
      </c>
      <c r="F388" s="3" t="s">
        <v>1511</v>
      </c>
      <c r="G388" s="3">
        <v>601</v>
      </c>
      <c r="L388" s="6" t="str">
        <f t="shared" si="30"/>
        <v>F3-387</v>
      </c>
      <c r="M388" t="str">
        <f t="shared" si="31"/>
        <v>サ行</v>
      </c>
      <c r="N388" t="str">
        <f t="shared" si="32"/>
        <v>主要工業品　－徳川期の全国的工業政策</v>
      </c>
      <c r="O388" s="7">
        <f t="shared" si="33"/>
      </c>
      <c r="P388">
        <f t="shared" si="34"/>
        <v>601</v>
      </c>
      <c r="R388" t="s">
        <v>1128</v>
      </c>
      <c r="S388" t="s">
        <v>1587</v>
      </c>
      <c r="T388" s="7" t="s">
        <v>1130</v>
      </c>
      <c r="U388" s="11" t="s">
        <v>1588</v>
      </c>
    </row>
    <row r="389" spans="1:21" ht="13.5">
      <c r="A389" s="7">
        <v>1386</v>
      </c>
      <c r="B389" t="s">
        <v>1918</v>
      </c>
      <c r="C389">
        <v>388</v>
      </c>
      <c r="D389" t="s">
        <v>906</v>
      </c>
      <c r="E389" s="3" t="s">
        <v>1591</v>
      </c>
      <c r="G389" s="3">
        <v>971</v>
      </c>
      <c r="L389" s="6" t="str">
        <f t="shared" si="30"/>
        <v>F3-388</v>
      </c>
      <c r="M389" t="str">
        <f t="shared" si="31"/>
        <v>サ行</v>
      </c>
      <c r="N389" t="str">
        <f t="shared" si="32"/>
        <v>蒸気機関馬力からみた工鉱業規模</v>
      </c>
      <c r="O389" s="7">
        <f t="shared" si="33"/>
      </c>
      <c r="P389">
        <f t="shared" si="34"/>
        <v>971</v>
      </c>
      <c r="R389" t="s">
        <v>1128</v>
      </c>
      <c r="S389" t="s">
        <v>1587</v>
      </c>
      <c r="T389" s="7" t="s">
        <v>1130</v>
      </c>
      <c r="U389" s="11" t="s">
        <v>1588</v>
      </c>
    </row>
    <row r="390" spans="1:21" ht="13.5">
      <c r="A390" s="7">
        <v>1387</v>
      </c>
      <c r="B390" t="s">
        <v>1918</v>
      </c>
      <c r="C390">
        <v>389</v>
      </c>
      <c r="D390" t="s">
        <v>906</v>
      </c>
      <c r="E390" s="3" t="s">
        <v>1512</v>
      </c>
      <c r="G390" s="3">
        <v>953</v>
      </c>
      <c r="L390" s="6" t="str">
        <f t="shared" si="30"/>
        <v>F3-389</v>
      </c>
      <c r="M390" t="str">
        <f t="shared" si="31"/>
        <v>サ行</v>
      </c>
      <c r="N390" t="str">
        <f t="shared" si="32"/>
        <v>商業における資本形成</v>
      </c>
      <c r="O390" s="7">
        <f t="shared" si="33"/>
      </c>
      <c r="P390">
        <f t="shared" si="34"/>
        <v>953</v>
      </c>
      <c r="R390" t="s">
        <v>1128</v>
      </c>
      <c r="S390" t="s">
        <v>1587</v>
      </c>
      <c r="T390" s="7" t="s">
        <v>1130</v>
      </c>
      <c r="U390" s="11" t="s">
        <v>1588</v>
      </c>
    </row>
    <row r="391" spans="1:21" ht="13.5">
      <c r="A391" s="7">
        <v>1388</v>
      </c>
      <c r="B391" t="s">
        <v>1918</v>
      </c>
      <c r="C391">
        <v>390</v>
      </c>
      <c r="D391" t="s">
        <v>906</v>
      </c>
      <c r="E391" s="3" t="s">
        <v>1592</v>
      </c>
      <c r="G391" s="3">
        <v>884</v>
      </c>
      <c r="L391" s="6" t="str">
        <f t="shared" si="30"/>
        <v>F3-390</v>
      </c>
      <c r="M391" t="str">
        <f t="shared" si="31"/>
        <v>サ行</v>
      </c>
      <c r="N391" t="str">
        <f t="shared" si="32"/>
        <v>商業部門の蓄積の集大事情</v>
      </c>
      <c r="O391" s="7">
        <f t="shared" si="33"/>
      </c>
      <c r="P391">
        <f t="shared" si="34"/>
        <v>884</v>
      </c>
      <c r="R391" t="s">
        <v>1128</v>
      </c>
      <c r="S391" t="s">
        <v>1587</v>
      </c>
      <c r="T391" s="7" t="s">
        <v>1130</v>
      </c>
      <c r="U391" s="11" t="s">
        <v>1588</v>
      </c>
    </row>
    <row r="392" spans="1:21" ht="13.5">
      <c r="A392" s="7">
        <v>1389</v>
      </c>
      <c r="B392" t="s">
        <v>1918</v>
      </c>
      <c r="C392">
        <v>391</v>
      </c>
      <c r="D392" t="s">
        <v>906</v>
      </c>
      <c r="E392" s="3" t="s">
        <v>1513</v>
      </c>
      <c r="G392" s="3">
        <v>603</v>
      </c>
      <c r="L392" s="6" t="str">
        <f t="shared" si="30"/>
        <v>F3-391</v>
      </c>
      <c r="M392" t="str">
        <f t="shared" si="31"/>
        <v>サ行</v>
      </c>
      <c r="N392" t="str">
        <f t="shared" si="32"/>
        <v>商権回復</v>
      </c>
      <c r="O392" s="7">
        <f t="shared" si="33"/>
      </c>
      <c r="P392">
        <f t="shared" si="34"/>
        <v>603</v>
      </c>
      <c r="R392" t="s">
        <v>1128</v>
      </c>
      <c r="S392" t="s">
        <v>1587</v>
      </c>
      <c r="T392" s="7" t="s">
        <v>1130</v>
      </c>
      <c r="U392" s="11" t="s">
        <v>1588</v>
      </c>
    </row>
    <row r="393" spans="1:21" ht="13.5">
      <c r="A393" s="7">
        <v>1390</v>
      </c>
      <c r="B393" t="s">
        <v>1918</v>
      </c>
      <c r="C393">
        <v>392</v>
      </c>
      <c r="D393" t="s">
        <v>906</v>
      </c>
      <c r="E393" s="3" t="s">
        <v>1514</v>
      </c>
      <c r="F393" s="3" t="s">
        <v>1515</v>
      </c>
      <c r="G393" s="3">
        <v>425</v>
      </c>
      <c r="L393" s="6" t="str">
        <f t="shared" si="30"/>
        <v>F3-392</v>
      </c>
      <c r="M393" t="str">
        <f t="shared" si="31"/>
        <v>サ行</v>
      </c>
      <c r="N393" t="str">
        <f t="shared" si="32"/>
        <v>商工立国　－政策の財源</v>
      </c>
      <c r="O393" s="7">
        <f t="shared" si="33"/>
      </c>
      <c r="P393">
        <f t="shared" si="34"/>
        <v>425</v>
      </c>
      <c r="R393" t="s">
        <v>1128</v>
      </c>
      <c r="S393" t="s">
        <v>1587</v>
      </c>
      <c r="T393" s="7" t="s">
        <v>1130</v>
      </c>
      <c r="U393" s="11" t="s">
        <v>1588</v>
      </c>
    </row>
    <row r="394" spans="1:21" ht="13.5">
      <c r="A394" s="7">
        <v>1391</v>
      </c>
      <c r="B394" t="s">
        <v>1918</v>
      </c>
      <c r="C394">
        <v>393</v>
      </c>
      <c r="D394" t="s">
        <v>906</v>
      </c>
      <c r="E394" s="3" t="s">
        <v>1516</v>
      </c>
      <c r="G394" s="3">
        <v>639</v>
      </c>
      <c r="L394" s="6" t="str">
        <f t="shared" si="30"/>
        <v>F3-393</v>
      </c>
      <c r="M394" t="str">
        <f t="shared" si="31"/>
        <v>サ行</v>
      </c>
      <c r="N394" t="str">
        <f t="shared" si="32"/>
        <v>少年工</v>
      </c>
      <c r="O394" s="7">
        <f t="shared" si="33"/>
      </c>
      <c r="P394">
        <f t="shared" si="34"/>
        <v>639</v>
      </c>
      <c r="R394" t="s">
        <v>1128</v>
      </c>
      <c r="S394" t="s">
        <v>1587</v>
      </c>
      <c r="T394" s="7" t="s">
        <v>1130</v>
      </c>
      <c r="U394" s="11" t="s">
        <v>1588</v>
      </c>
    </row>
    <row r="395" spans="1:21" ht="13.5">
      <c r="A395" s="7">
        <v>1392</v>
      </c>
      <c r="B395" t="s">
        <v>1918</v>
      </c>
      <c r="C395">
        <v>394</v>
      </c>
      <c r="D395" t="s">
        <v>906</v>
      </c>
      <c r="E395" s="3" t="s">
        <v>1517</v>
      </c>
      <c r="G395" s="3">
        <v>654</v>
      </c>
      <c r="L395" s="6" t="str">
        <f t="shared" si="30"/>
        <v>F3-394</v>
      </c>
      <c r="M395" t="str">
        <f t="shared" si="31"/>
        <v>サ行</v>
      </c>
      <c r="N395" t="str">
        <f t="shared" si="32"/>
        <v>商標法</v>
      </c>
      <c r="O395" s="7">
        <f t="shared" si="33"/>
      </c>
      <c r="P395">
        <f t="shared" si="34"/>
        <v>654</v>
      </c>
      <c r="R395" t="s">
        <v>1128</v>
      </c>
      <c r="S395" t="s">
        <v>1587</v>
      </c>
      <c r="T395" s="7" t="s">
        <v>1130</v>
      </c>
      <c r="U395" s="11" t="s">
        <v>1588</v>
      </c>
    </row>
    <row r="396" spans="1:21" ht="13.5">
      <c r="A396" s="7">
        <v>1393</v>
      </c>
      <c r="B396" t="s">
        <v>1918</v>
      </c>
      <c r="C396">
        <v>395</v>
      </c>
      <c r="D396" t="s">
        <v>906</v>
      </c>
      <c r="E396" s="2" t="s">
        <v>1518</v>
      </c>
      <c r="F396" s="3" t="s">
        <v>1519</v>
      </c>
      <c r="G396" s="3">
        <v>416</v>
      </c>
      <c r="H396">
        <v>1</v>
      </c>
      <c r="I396" s="5" t="s">
        <v>1127</v>
      </c>
      <c r="J396">
        <v>4</v>
      </c>
      <c r="L396" s="6" t="str">
        <f t="shared" si="30"/>
        <v>F3-395</v>
      </c>
      <c r="M396" t="str">
        <f t="shared" si="31"/>
        <v>サ行</v>
      </c>
      <c r="N396" t="str">
        <f t="shared" si="32"/>
        <v>商品需要　－維新後の激増</v>
      </c>
      <c r="O396" s="7" t="str">
        <f t="shared" si="33"/>
        <v>1/4</v>
      </c>
      <c r="P396">
        <f t="shared" si="34"/>
        <v>416</v>
      </c>
      <c r="R396" t="s">
        <v>1128</v>
      </c>
      <c r="S396" t="s">
        <v>1587</v>
      </c>
      <c r="T396" s="7" t="s">
        <v>1130</v>
      </c>
      <c r="U396" s="11" t="s">
        <v>1588</v>
      </c>
    </row>
    <row r="397" spans="1:21" ht="13.5">
      <c r="A397" s="7">
        <v>1394</v>
      </c>
      <c r="B397" t="s">
        <v>1918</v>
      </c>
      <c r="C397">
        <v>396</v>
      </c>
      <c r="D397" t="s">
        <v>906</v>
      </c>
      <c r="E397" s="2" t="s">
        <v>1518</v>
      </c>
      <c r="F397" s="3" t="s">
        <v>1520</v>
      </c>
      <c r="G397" s="3">
        <v>421</v>
      </c>
      <c r="H397">
        <v>2</v>
      </c>
      <c r="I397" s="5" t="s">
        <v>1127</v>
      </c>
      <c r="J397">
        <v>4</v>
      </c>
      <c r="L397" s="6" t="str">
        <f t="shared" si="30"/>
        <v>F3-396</v>
      </c>
      <c r="M397" t="str">
        <f t="shared" si="31"/>
        <v>サ行</v>
      </c>
      <c r="N397" t="str">
        <f t="shared" si="32"/>
        <v>商品需要　－激増と適応能力</v>
      </c>
      <c r="O397" s="7" t="str">
        <f t="shared" si="33"/>
        <v>2/4</v>
      </c>
      <c r="P397">
        <f t="shared" si="34"/>
        <v>421</v>
      </c>
      <c r="R397" t="s">
        <v>1128</v>
      </c>
      <c r="S397" t="s">
        <v>1587</v>
      </c>
      <c r="T397" s="7" t="s">
        <v>1130</v>
      </c>
      <c r="U397" s="11" t="s">
        <v>1588</v>
      </c>
    </row>
    <row r="398" spans="1:21" ht="13.5">
      <c r="A398" s="7">
        <v>1395</v>
      </c>
      <c r="B398" t="s">
        <v>1918</v>
      </c>
      <c r="C398">
        <v>397</v>
      </c>
      <c r="D398" t="s">
        <v>906</v>
      </c>
      <c r="E398" s="2" t="s">
        <v>1518</v>
      </c>
      <c r="F398" s="3" t="s">
        <v>1521</v>
      </c>
      <c r="G398" s="3">
        <v>418</v>
      </c>
      <c r="H398">
        <v>3</v>
      </c>
      <c r="I398" s="5" t="s">
        <v>1127</v>
      </c>
      <c r="J398">
        <v>4</v>
      </c>
      <c r="L398" s="6" t="str">
        <f t="shared" si="30"/>
        <v>F3-397</v>
      </c>
      <c r="M398" t="str">
        <f t="shared" si="31"/>
        <v>サ行</v>
      </c>
      <c r="N398" t="str">
        <f t="shared" si="32"/>
        <v>商品需要　－国内需要の激増</v>
      </c>
      <c r="O398" s="7" t="str">
        <f t="shared" si="33"/>
        <v>3/4</v>
      </c>
      <c r="P398">
        <f t="shared" si="34"/>
        <v>418</v>
      </c>
      <c r="R398" t="s">
        <v>1128</v>
      </c>
      <c r="S398" t="s">
        <v>1587</v>
      </c>
      <c r="T398" s="7" t="s">
        <v>1130</v>
      </c>
      <c r="U398" s="11" t="s">
        <v>1588</v>
      </c>
    </row>
    <row r="399" spans="1:21" ht="13.5">
      <c r="A399" s="7">
        <v>1396</v>
      </c>
      <c r="B399" t="s">
        <v>1918</v>
      </c>
      <c r="C399">
        <v>398</v>
      </c>
      <c r="D399" t="s">
        <v>906</v>
      </c>
      <c r="E399" s="2" t="s">
        <v>1518</v>
      </c>
      <c r="F399" s="3" t="s">
        <v>1522</v>
      </c>
      <c r="G399" s="3">
        <v>417</v>
      </c>
      <c r="H399">
        <v>4</v>
      </c>
      <c r="I399" s="5" t="s">
        <v>1127</v>
      </c>
      <c r="J399">
        <v>4</v>
      </c>
      <c r="L399" s="6" t="str">
        <f t="shared" si="30"/>
        <v>F3-398</v>
      </c>
      <c r="M399" t="str">
        <f t="shared" si="31"/>
        <v>サ行</v>
      </c>
      <c r="N399" t="str">
        <f t="shared" si="32"/>
        <v>商品需要　－輪出需要の新展開</v>
      </c>
      <c r="O399" s="7" t="str">
        <f t="shared" si="33"/>
        <v>4/4</v>
      </c>
      <c r="P399">
        <f t="shared" si="34"/>
        <v>417</v>
      </c>
      <c r="R399" t="s">
        <v>1128</v>
      </c>
      <c r="S399" t="s">
        <v>1587</v>
      </c>
      <c r="T399" s="7" t="s">
        <v>1130</v>
      </c>
      <c r="U399" s="11" t="s">
        <v>1588</v>
      </c>
    </row>
    <row r="400" spans="1:21" ht="13.5">
      <c r="A400" s="7">
        <v>1397</v>
      </c>
      <c r="B400" t="s">
        <v>1918</v>
      </c>
      <c r="C400">
        <v>399</v>
      </c>
      <c r="D400" t="s">
        <v>906</v>
      </c>
      <c r="E400" s="3" t="s">
        <v>1523</v>
      </c>
      <c r="G400" s="3">
        <v>884</v>
      </c>
      <c r="L400" s="6" t="str">
        <f t="shared" si="30"/>
        <v>F3-399</v>
      </c>
      <c r="M400" t="str">
        <f t="shared" si="31"/>
        <v>サ行</v>
      </c>
      <c r="N400" t="str">
        <f t="shared" si="32"/>
        <v>商品相場の激動時代</v>
      </c>
      <c r="O400" s="7">
        <f t="shared" si="33"/>
      </c>
      <c r="P400">
        <f t="shared" si="34"/>
        <v>884</v>
      </c>
      <c r="R400" t="s">
        <v>1128</v>
      </c>
      <c r="S400" t="s">
        <v>1587</v>
      </c>
      <c r="T400" s="7" t="s">
        <v>1130</v>
      </c>
      <c r="U400" s="11" t="s">
        <v>1588</v>
      </c>
    </row>
    <row r="401" spans="1:21" ht="13.5">
      <c r="A401" s="7">
        <v>1398</v>
      </c>
      <c r="B401" t="s">
        <v>1918</v>
      </c>
      <c r="C401">
        <v>400</v>
      </c>
      <c r="D401" t="s">
        <v>906</v>
      </c>
      <c r="E401" s="3" t="s">
        <v>1524</v>
      </c>
      <c r="G401" s="3">
        <v>863</v>
      </c>
      <c r="L401" s="6" t="str">
        <f t="shared" si="30"/>
        <v>F3-400</v>
      </c>
      <c r="M401" t="str">
        <f t="shared" si="31"/>
        <v>サ行</v>
      </c>
      <c r="N401" t="str">
        <f t="shared" si="32"/>
        <v>初期資本家精神</v>
      </c>
      <c r="O401" s="7">
        <f t="shared" si="33"/>
      </c>
      <c r="P401">
        <f t="shared" si="34"/>
        <v>863</v>
      </c>
      <c r="R401" t="s">
        <v>1128</v>
      </c>
      <c r="S401" t="s">
        <v>1587</v>
      </c>
      <c r="T401" s="7" t="s">
        <v>1130</v>
      </c>
      <c r="U401" s="11" t="s">
        <v>1588</v>
      </c>
    </row>
    <row r="402" spans="1:21" ht="13.5">
      <c r="A402" s="7">
        <v>1399</v>
      </c>
      <c r="B402" t="s">
        <v>1918</v>
      </c>
      <c r="C402">
        <v>401</v>
      </c>
      <c r="D402" t="s">
        <v>906</v>
      </c>
      <c r="E402" s="3" t="s">
        <v>1525</v>
      </c>
      <c r="G402" s="3">
        <v>639</v>
      </c>
      <c r="L402" s="6" t="str">
        <f t="shared" si="30"/>
        <v>F3-401</v>
      </c>
      <c r="M402" t="str">
        <f t="shared" si="31"/>
        <v>サ行</v>
      </c>
      <c r="N402" t="str">
        <f t="shared" si="32"/>
        <v>女工</v>
      </c>
      <c r="O402" s="7">
        <f t="shared" si="33"/>
      </c>
      <c r="P402">
        <f t="shared" si="34"/>
        <v>639</v>
      </c>
      <c r="R402" t="s">
        <v>1128</v>
      </c>
      <c r="S402" t="s">
        <v>1587</v>
      </c>
      <c r="T402" s="7" t="s">
        <v>1130</v>
      </c>
      <c r="U402" s="11" t="s">
        <v>1588</v>
      </c>
    </row>
    <row r="403" spans="1:21" ht="13.5">
      <c r="A403" s="7">
        <v>1400</v>
      </c>
      <c r="B403" t="s">
        <v>1918</v>
      </c>
      <c r="C403">
        <v>402</v>
      </c>
      <c r="D403" t="s">
        <v>906</v>
      </c>
      <c r="E403" s="3" t="s">
        <v>1526</v>
      </c>
      <c r="G403" s="3">
        <v>941</v>
      </c>
      <c r="L403" s="6" t="str">
        <f t="shared" si="30"/>
        <v>F3-402</v>
      </c>
      <c r="M403" t="str">
        <f t="shared" si="31"/>
        <v>サ行</v>
      </c>
      <c r="N403" t="str">
        <f t="shared" si="32"/>
        <v>諸車の激増</v>
      </c>
      <c r="O403" s="7">
        <f t="shared" si="33"/>
      </c>
      <c r="P403">
        <f t="shared" si="34"/>
        <v>941</v>
      </c>
      <c r="R403" t="s">
        <v>1128</v>
      </c>
      <c r="S403" t="s">
        <v>1587</v>
      </c>
      <c r="T403" s="7" t="s">
        <v>1130</v>
      </c>
      <c r="U403" s="11" t="s">
        <v>1588</v>
      </c>
    </row>
    <row r="404" spans="1:21" ht="13.5">
      <c r="A404" s="7">
        <v>1401</v>
      </c>
      <c r="B404" t="s">
        <v>1918</v>
      </c>
      <c r="C404">
        <v>403</v>
      </c>
      <c r="D404" t="s">
        <v>906</v>
      </c>
      <c r="E404" s="2" t="s">
        <v>1527</v>
      </c>
      <c r="F404" s="3" t="s">
        <v>1381</v>
      </c>
      <c r="G404" s="3">
        <v>830</v>
      </c>
      <c r="H404">
        <v>1</v>
      </c>
      <c r="I404" s="5" t="s">
        <v>1127</v>
      </c>
      <c r="J404">
        <v>5</v>
      </c>
      <c r="L404" s="6" t="str">
        <f t="shared" si="30"/>
        <v>F3-403</v>
      </c>
      <c r="M404" t="str">
        <f t="shared" si="31"/>
        <v>サ行</v>
      </c>
      <c r="N404" t="str">
        <f t="shared" si="32"/>
        <v>私立銀行　－の営業活動</v>
      </c>
      <c r="O404" s="7" t="str">
        <f t="shared" si="33"/>
        <v>1/5</v>
      </c>
      <c r="P404">
        <f t="shared" si="34"/>
        <v>830</v>
      </c>
      <c r="R404" t="s">
        <v>1128</v>
      </c>
      <c r="S404" t="s">
        <v>1587</v>
      </c>
      <c r="T404" s="7" t="s">
        <v>1130</v>
      </c>
      <c r="U404" s="11" t="s">
        <v>1588</v>
      </c>
    </row>
    <row r="405" spans="1:21" ht="13.5">
      <c r="A405" s="7">
        <v>1402</v>
      </c>
      <c r="B405" t="s">
        <v>1918</v>
      </c>
      <c r="C405">
        <v>404</v>
      </c>
      <c r="D405" t="s">
        <v>906</v>
      </c>
      <c r="E405" s="2" t="s">
        <v>1527</v>
      </c>
      <c r="F405" s="3" t="s">
        <v>1528</v>
      </c>
      <c r="G405" s="3">
        <v>804</v>
      </c>
      <c r="H405">
        <v>2</v>
      </c>
      <c r="I405" s="5" t="s">
        <v>1127</v>
      </c>
      <c r="J405">
        <v>5</v>
      </c>
      <c r="L405" s="6" t="str">
        <f t="shared" si="30"/>
        <v>F3-404</v>
      </c>
      <c r="M405" t="str">
        <f t="shared" si="31"/>
        <v>サ行</v>
      </c>
      <c r="N405" t="str">
        <f t="shared" si="32"/>
        <v>私立銀行　－の行政の整備</v>
      </c>
      <c r="O405" s="7" t="str">
        <f t="shared" si="33"/>
        <v>2/5</v>
      </c>
      <c r="P405">
        <f t="shared" si="34"/>
        <v>804</v>
      </c>
      <c r="R405" t="s">
        <v>1128</v>
      </c>
      <c r="S405" t="s">
        <v>1587</v>
      </c>
      <c r="T405" s="7" t="s">
        <v>1130</v>
      </c>
      <c r="U405" s="11" t="s">
        <v>1588</v>
      </c>
    </row>
    <row r="406" spans="1:21" ht="13.5">
      <c r="A406" s="7">
        <v>1403</v>
      </c>
      <c r="B406" t="s">
        <v>1918</v>
      </c>
      <c r="C406">
        <v>405</v>
      </c>
      <c r="D406" t="s">
        <v>906</v>
      </c>
      <c r="E406" s="2" t="s">
        <v>1527</v>
      </c>
      <c r="F406" s="3" t="s">
        <v>1529</v>
      </c>
      <c r="G406" s="3">
        <v>804</v>
      </c>
      <c r="H406">
        <v>3</v>
      </c>
      <c r="I406" s="5" t="s">
        <v>1127</v>
      </c>
      <c r="J406">
        <v>5</v>
      </c>
      <c r="L406" s="6" t="str">
        <f t="shared" si="30"/>
        <v>F3-405</v>
      </c>
      <c r="M406" t="str">
        <f t="shared" si="31"/>
        <v>サ行</v>
      </c>
      <c r="N406" t="str">
        <f t="shared" si="32"/>
        <v>私立銀行　－の小規模と乱立</v>
      </c>
      <c r="O406" s="7" t="str">
        <f t="shared" si="33"/>
        <v>3/5</v>
      </c>
      <c r="P406">
        <f t="shared" si="34"/>
        <v>804</v>
      </c>
      <c r="R406" t="s">
        <v>1128</v>
      </c>
      <c r="S406" t="s">
        <v>1587</v>
      </c>
      <c r="T406" s="7" t="s">
        <v>1130</v>
      </c>
      <c r="U406" s="11" t="s">
        <v>1588</v>
      </c>
    </row>
    <row r="407" spans="1:21" ht="13.5">
      <c r="A407" s="7">
        <v>1404</v>
      </c>
      <c r="B407" t="s">
        <v>1918</v>
      </c>
      <c r="C407">
        <v>406</v>
      </c>
      <c r="D407" t="s">
        <v>906</v>
      </c>
      <c r="E407" s="2" t="s">
        <v>1527</v>
      </c>
      <c r="F407" s="3" t="s">
        <v>1530</v>
      </c>
      <c r="G407" s="3">
        <v>802</v>
      </c>
      <c r="H407">
        <v>4</v>
      </c>
      <c r="I407" s="5" t="s">
        <v>1127</v>
      </c>
      <c r="J407">
        <v>5</v>
      </c>
      <c r="L407" s="6" t="str">
        <f t="shared" si="30"/>
        <v>F3-406</v>
      </c>
      <c r="M407" t="str">
        <f t="shared" si="31"/>
        <v>サ行</v>
      </c>
      <c r="N407" t="str">
        <f t="shared" si="32"/>
        <v>私立銀行　－の勃興</v>
      </c>
      <c r="O407" s="7" t="str">
        <f t="shared" si="33"/>
        <v>4/5</v>
      </c>
      <c r="P407">
        <f t="shared" si="34"/>
        <v>802</v>
      </c>
      <c r="R407" t="s">
        <v>1128</v>
      </c>
      <c r="S407" t="s">
        <v>1587</v>
      </c>
      <c r="T407" s="7" t="s">
        <v>1130</v>
      </c>
      <c r="U407" s="11" t="s">
        <v>1588</v>
      </c>
    </row>
    <row r="408" spans="1:21" ht="13.5">
      <c r="A408" s="7">
        <v>1405</v>
      </c>
      <c r="B408" t="s">
        <v>1918</v>
      </c>
      <c r="C408">
        <v>407</v>
      </c>
      <c r="D408" t="s">
        <v>906</v>
      </c>
      <c r="E408" s="2" t="s">
        <v>1527</v>
      </c>
      <c r="F408" s="3" t="s">
        <v>1531</v>
      </c>
      <c r="G408" s="3">
        <v>831</v>
      </c>
      <c r="H408">
        <v>5</v>
      </c>
      <c r="I408" s="5" t="s">
        <v>1127</v>
      </c>
      <c r="J408">
        <v>5</v>
      </c>
      <c r="L408" s="6" t="str">
        <f t="shared" si="30"/>
        <v>F3-407</v>
      </c>
      <c r="M408" t="str">
        <f t="shared" si="31"/>
        <v>サ行</v>
      </c>
      <c r="N408" t="str">
        <f t="shared" si="32"/>
        <v>私立銀行　－の四大性格別</v>
      </c>
      <c r="O408" s="7" t="str">
        <f t="shared" si="33"/>
        <v>5/5</v>
      </c>
      <c r="P408">
        <f t="shared" si="34"/>
        <v>831</v>
      </c>
      <c r="R408" t="s">
        <v>1128</v>
      </c>
      <c r="S408" t="s">
        <v>1587</v>
      </c>
      <c r="T408" s="7" t="s">
        <v>1130</v>
      </c>
      <c r="U408" s="11" t="s">
        <v>1588</v>
      </c>
    </row>
    <row r="409" spans="1:21" ht="13.5">
      <c r="A409" s="7">
        <v>1406</v>
      </c>
      <c r="B409" t="s">
        <v>1918</v>
      </c>
      <c r="C409">
        <v>408</v>
      </c>
      <c r="D409" t="s">
        <v>906</v>
      </c>
      <c r="E409" s="3" t="s">
        <v>1532</v>
      </c>
      <c r="G409" s="3">
        <v>751</v>
      </c>
      <c r="L409" s="6" t="str">
        <f t="shared" si="30"/>
        <v>F3-408</v>
      </c>
      <c r="M409" t="str">
        <f t="shared" si="31"/>
        <v>サ行</v>
      </c>
      <c r="N409" t="str">
        <f t="shared" si="32"/>
        <v>新貨条例</v>
      </c>
      <c r="O409" s="7">
        <f t="shared" si="33"/>
      </c>
      <c r="P409">
        <f t="shared" si="34"/>
        <v>751</v>
      </c>
      <c r="R409" t="s">
        <v>1128</v>
      </c>
      <c r="S409" t="s">
        <v>1587</v>
      </c>
      <c r="T409" s="7" t="s">
        <v>1130</v>
      </c>
      <c r="U409" s="11" t="s">
        <v>1588</v>
      </c>
    </row>
    <row r="410" spans="1:21" ht="13.5">
      <c r="A410" s="7">
        <v>1407</v>
      </c>
      <c r="B410" t="s">
        <v>1918</v>
      </c>
      <c r="C410">
        <v>409</v>
      </c>
      <c r="D410" t="s">
        <v>906</v>
      </c>
      <c r="E410" s="3" t="s">
        <v>1533</v>
      </c>
      <c r="F410" s="3" t="s">
        <v>1249</v>
      </c>
      <c r="G410" s="3">
        <v>408</v>
      </c>
      <c r="L410" s="6" t="str">
        <f t="shared" si="30"/>
        <v>F3-409</v>
      </c>
      <c r="M410" t="str">
        <f t="shared" si="31"/>
        <v>サ行</v>
      </c>
      <c r="N410" t="str">
        <f t="shared" si="32"/>
        <v>人口構成　維新前の－</v>
      </c>
      <c r="O410" s="7">
        <f t="shared" si="33"/>
      </c>
      <c r="P410">
        <f t="shared" si="34"/>
        <v>408</v>
      </c>
      <c r="R410" t="s">
        <v>1128</v>
      </c>
      <c r="S410" t="s">
        <v>1587</v>
      </c>
      <c r="T410" s="7" t="s">
        <v>1130</v>
      </c>
      <c r="U410" s="11" t="s">
        <v>1588</v>
      </c>
    </row>
    <row r="411" spans="1:21" ht="13.5">
      <c r="A411" s="7">
        <v>1408</v>
      </c>
      <c r="B411" t="s">
        <v>1918</v>
      </c>
      <c r="C411">
        <v>410</v>
      </c>
      <c r="D411" t="s">
        <v>906</v>
      </c>
      <c r="E411" s="3" t="s">
        <v>1534</v>
      </c>
      <c r="G411" s="3">
        <v>481</v>
      </c>
      <c r="L411" s="6" t="str">
        <f t="shared" si="30"/>
        <v>F3-410</v>
      </c>
      <c r="M411" t="str">
        <f t="shared" si="31"/>
        <v>サ行</v>
      </c>
      <c r="N411" t="str">
        <f t="shared" si="32"/>
        <v>人口統計</v>
      </c>
      <c r="O411" s="7">
        <f t="shared" si="33"/>
      </c>
      <c r="P411">
        <f t="shared" si="34"/>
        <v>481</v>
      </c>
      <c r="R411" t="s">
        <v>1128</v>
      </c>
      <c r="S411" t="s">
        <v>1587</v>
      </c>
      <c r="T411" s="7" t="s">
        <v>1130</v>
      </c>
      <c r="U411" s="11" t="s">
        <v>1588</v>
      </c>
    </row>
    <row r="412" spans="1:21" ht="13.5">
      <c r="A412" s="7">
        <v>1409</v>
      </c>
      <c r="B412" t="s">
        <v>1918</v>
      </c>
      <c r="C412">
        <v>411</v>
      </c>
      <c r="D412" t="s">
        <v>906</v>
      </c>
      <c r="E412" s="3" t="s">
        <v>1535</v>
      </c>
      <c r="G412" s="3">
        <v>945</v>
      </c>
      <c r="L412" s="6" t="str">
        <f t="shared" si="30"/>
        <v>F3-411</v>
      </c>
      <c r="M412" t="str">
        <f t="shared" si="31"/>
        <v>サ行</v>
      </c>
      <c r="N412" t="str">
        <f t="shared" si="32"/>
        <v>新興農業投資</v>
      </c>
      <c r="O412" s="7">
        <f t="shared" si="33"/>
      </c>
      <c r="P412">
        <f t="shared" si="34"/>
        <v>945</v>
      </c>
      <c r="R412" t="s">
        <v>1128</v>
      </c>
      <c r="S412" t="s">
        <v>1587</v>
      </c>
      <c r="T412" s="7" t="s">
        <v>1130</v>
      </c>
      <c r="U412" s="11" t="s">
        <v>1588</v>
      </c>
    </row>
    <row r="413" spans="1:21" ht="13.5">
      <c r="A413" s="7">
        <v>1410</v>
      </c>
      <c r="B413" t="s">
        <v>1918</v>
      </c>
      <c r="C413">
        <v>412</v>
      </c>
      <c r="D413" t="s">
        <v>906</v>
      </c>
      <c r="E413" s="3" t="s">
        <v>1536</v>
      </c>
      <c r="G413" s="3">
        <v>949</v>
      </c>
      <c r="L413" s="6" t="str">
        <f t="shared" si="30"/>
        <v>F3-412</v>
      </c>
      <c r="M413" t="str">
        <f t="shared" si="31"/>
        <v>サ行</v>
      </c>
      <c r="N413" t="str">
        <f t="shared" si="32"/>
        <v>新興農業部門</v>
      </c>
      <c r="O413" s="7">
        <f t="shared" si="33"/>
      </c>
      <c r="P413">
        <f t="shared" si="34"/>
        <v>949</v>
      </c>
      <c r="R413" t="s">
        <v>1128</v>
      </c>
      <c r="S413" t="s">
        <v>1587</v>
      </c>
      <c r="T413" s="7" t="s">
        <v>1130</v>
      </c>
      <c r="U413" s="11" t="s">
        <v>1588</v>
      </c>
    </row>
    <row r="414" spans="1:21" ht="13.5">
      <c r="A414" s="7">
        <v>1411</v>
      </c>
      <c r="B414" t="s">
        <v>1918</v>
      </c>
      <c r="C414">
        <v>413</v>
      </c>
      <c r="D414" t="s">
        <v>906</v>
      </c>
      <c r="E414" s="2" t="s">
        <v>1537</v>
      </c>
      <c r="F414" s="3" t="s">
        <v>1538</v>
      </c>
      <c r="G414" s="3">
        <v>855</v>
      </c>
      <c r="H414">
        <v>1</v>
      </c>
      <c r="I414" s="5" t="s">
        <v>1127</v>
      </c>
      <c r="J414">
        <v>2</v>
      </c>
      <c r="L414" s="6" t="str">
        <f t="shared" si="30"/>
        <v>F3-413</v>
      </c>
      <c r="M414" t="str">
        <f t="shared" si="31"/>
        <v>サ行</v>
      </c>
      <c r="N414" t="str">
        <f t="shared" si="32"/>
        <v>人口力　－の質的増大</v>
      </c>
      <c r="O414" s="7" t="str">
        <f t="shared" si="33"/>
        <v>1/2</v>
      </c>
      <c r="P414">
        <f t="shared" si="34"/>
        <v>855</v>
      </c>
      <c r="R414" t="s">
        <v>1128</v>
      </c>
      <c r="S414" t="s">
        <v>1587</v>
      </c>
      <c r="T414" s="7" t="s">
        <v>1130</v>
      </c>
      <c r="U414" s="11" t="s">
        <v>1588</v>
      </c>
    </row>
    <row r="415" spans="1:21" ht="13.5">
      <c r="A415" s="7">
        <v>1412</v>
      </c>
      <c r="B415" t="s">
        <v>1918</v>
      </c>
      <c r="C415">
        <v>414</v>
      </c>
      <c r="D415" t="s">
        <v>906</v>
      </c>
      <c r="E415" s="2" t="s">
        <v>1537</v>
      </c>
      <c r="F415" s="3" t="s">
        <v>1539</v>
      </c>
      <c r="G415" s="3">
        <v>854</v>
      </c>
      <c r="H415">
        <v>2</v>
      </c>
      <c r="I415" s="5" t="s">
        <v>1127</v>
      </c>
      <c r="J415">
        <v>2</v>
      </c>
      <c r="L415" s="6" t="str">
        <f t="shared" si="30"/>
        <v>F3-414</v>
      </c>
      <c r="M415" t="str">
        <f t="shared" si="31"/>
        <v>サ行</v>
      </c>
      <c r="N415" t="str">
        <f t="shared" si="32"/>
        <v>人口力　－の量的増大</v>
      </c>
      <c r="O415" s="7" t="str">
        <f t="shared" si="33"/>
        <v>2/2</v>
      </c>
      <c r="P415">
        <f t="shared" si="34"/>
        <v>854</v>
      </c>
      <c r="R415" t="s">
        <v>1128</v>
      </c>
      <c r="S415" t="s">
        <v>1587</v>
      </c>
      <c r="T415" s="7" t="s">
        <v>1130</v>
      </c>
      <c r="U415" s="11" t="s">
        <v>1588</v>
      </c>
    </row>
    <row r="416" spans="1:21" ht="13.5">
      <c r="A416" s="7">
        <v>1413</v>
      </c>
      <c r="B416" t="s">
        <v>1918</v>
      </c>
      <c r="C416">
        <v>415</v>
      </c>
      <c r="D416" t="s">
        <v>906</v>
      </c>
      <c r="E416" s="2" t="s">
        <v>1540</v>
      </c>
      <c r="F416" s="3" t="s">
        <v>1541</v>
      </c>
      <c r="G416" s="3">
        <v>436</v>
      </c>
      <c r="H416">
        <v>1</v>
      </c>
      <c r="I416" s="5" t="s">
        <v>1127</v>
      </c>
      <c r="J416">
        <v>2</v>
      </c>
      <c r="L416" s="6" t="str">
        <f t="shared" si="30"/>
        <v>F3-415</v>
      </c>
      <c r="M416" t="str">
        <f t="shared" si="31"/>
        <v>サ行</v>
      </c>
      <c r="N416" t="str">
        <f t="shared" si="32"/>
        <v>新実業家の誕生　士族層からの－</v>
      </c>
      <c r="O416" s="7" t="str">
        <f t="shared" si="33"/>
        <v>1/2</v>
      </c>
      <c r="P416">
        <f t="shared" si="34"/>
        <v>436</v>
      </c>
      <c r="R416" t="s">
        <v>1128</v>
      </c>
      <c r="S416" t="s">
        <v>1587</v>
      </c>
      <c r="T416" s="7" t="s">
        <v>1130</v>
      </c>
      <c r="U416" s="11" t="s">
        <v>1588</v>
      </c>
    </row>
    <row r="417" spans="1:21" ht="13.5">
      <c r="A417" s="7">
        <v>1414</v>
      </c>
      <c r="B417" t="s">
        <v>1918</v>
      </c>
      <c r="C417">
        <v>416</v>
      </c>
      <c r="D417" t="s">
        <v>906</v>
      </c>
      <c r="E417" s="2" t="s">
        <v>1540</v>
      </c>
      <c r="F417" s="3" t="s">
        <v>1542</v>
      </c>
      <c r="G417" s="3">
        <v>438</v>
      </c>
      <c r="H417">
        <v>2</v>
      </c>
      <c r="I417" s="5" t="s">
        <v>1127</v>
      </c>
      <c r="J417">
        <v>2</v>
      </c>
      <c r="L417" s="6" t="str">
        <f t="shared" si="30"/>
        <v>F3-416</v>
      </c>
      <c r="M417" t="str">
        <f t="shared" si="31"/>
        <v>サ行</v>
      </c>
      <c r="N417" t="str">
        <f t="shared" si="32"/>
        <v>新実業家の誕生　庶民層からの－</v>
      </c>
      <c r="O417" s="7" t="str">
        <f t="shared" si="33"/>
        <v>2/2</v>
      </c>
      <c r="P417">
        <f t="shared" si="34"/>
        <v>438</v>
      </c>
      <c r="R417" t="s">
        <v>1128</v>
      </c>
      <c r="S417" t="s">
        <v>1587</v>
      </c>
      <c r="T417" s="7" t="s">
        <v>1130</v>
      </c>
      <c r="U417" s="11" t="s">
        <v>1588</v>
      </c>
    </row>
    <row r="418" spans="1:21" ht="13.5">
      <c r="A418" s="7">
        <v>1415</v>
      </c>
      <c r="B418" t="s">
        <v>1991</v>
      </c>
      <c r="C418">
        <v>417</v>
      </c>
      <c r="D418" t="s">
        <v>906</v>
      </c>
      <c r="E418" s="2" t="s">
        <v>1992</v>
      </c>
      <c r="F418" s="3"/>
      <c r="G418" s="3">
        <v>713</v>
      </c>
      <c r="I418" s="5"/>
      <c r="L418" s="6" t="str">
        <f t="shared" si="30"/>
        <v>F3-417</v>
      </c>
      <c r="M418" t="str">
        <f t="shared" si="31"/>
        <v>サ行</v>
      </c>
      <c r="N418" t="str">
        <f t="shared" si="32"/>
        <v>人造染料</v>
      </c>
      <c r="O418" s="7">
        <f t="shared" si="33"/>
      </c>
      <c r="P418">
        <f t="shared" si="34"/>
        <v>713</v>
      </c>
      <c r="R418" t="s">
        <v>1128</v>
      </c>
      <c r="S418" t="s">
        <v>1587</v>
      </c>
      <c r="T418" s="7" t="s">
        <v>1130</v>
      </c>
      <c r="U418" s="11" t="s">
        <v>1588</v>
      </c>
    </row>
    <row r="419" spans="1:21" ht="13.5">
      <c r="A419" s="7">
        <v>1416</v>
      </c>
      <c r="B419" t="s">
        <v>1918</v>
      </c>
      <c r="C419">
        <v>418</v>
      </c>
      <c r="D419" t="s">
        <v>906</v>
      </c>
      <c r="E419" s="2" t="s">
        <v>1543</v>
      </c>
      <c r="F419" s="3" t="s">
        <v>1544</v>
      </c>
      <c r="G419" s="3">
        <v>872</v>
      </c>
      <c r="H419">
        <v>1</v>
      </c>
      <c r="I419" s="5" t="s">
        <v>1127</v>
      </c>
      <c r="J419">
        <v>10</v>
      </c>
      <c r="L419" s="6" t="str">
        <f t="shared" si="30"/>
        <v>F3-418</v>
      </c>
      <c r="M419" t="str">
        <f t="shared" si="31"/>
        <v>サ行</v>
      </c>
      <c r="N419" t="str">
        <f t="shared" si="32"/>
        <v>新蓄積　会社企業による－</v>
      </c>
      <c r="O419" s="7" t="str">
        <f t="shared" si="33"/>
        <v>1/10</v>
      </c>
      <c r="P419">
        <f t="shared" si="34"/>
        <v>872</v>
      </c>
      <c r="R419" t="s">
        <v>1128</v>
      </c>
      <c r="S419" t="s">
        <v>1587</v>
      </c>
      <c r="T419" s="7" t="s">
        <v>1130</v>
      </c>
      <c r="U419" s="11" t="s">
        <v>1588</v>
      </c>
    </row>
    <row r="420" spans="1:21" ht="13.5">
      <c r="A420" s="7">
        <v>1417</v>
      </c>
      <c r="B420" t="s">
        <v>1918</v>
      </c>
      <c r="C420">
        <v>419</v>
      </c>
      <c r="D420" t="s">
        <v>906</v>
      </c>
      <c r="E420" s="2" t="s">
        <v>1543</v>
      </c>
      <c r="F420" s="3" t="s">
        <v>1545</v>
      </c>
      <c r="G420" s="3">
        <v>874</v>
      </c>
      <c r="H420">
        <v>2</v>
      </c>
      <c r="I420" s="5" t="s">
        <v>1127</v>
      </c>
      <c r="J420">
        <v>10</v>
      </c>
      <c r="L420" s="6" t="str">
        <f t="shared" si="30"/>
        <v>F3-419</v>
      </c>
      <c r="M420" t="str">
        <f t="shared" si="31"/>
        <v>サ行</v>
      </c>
      <c r="N420" t="str">
        <f t="shared" si="32"/>
        <v>新蓄積　給与所得者の－</v>
      </c>
      <c r="O420" s="7" t="str">
        <f t="shared" si="33"/>
        <v>2/10</v>
      </c>
      <c r="P420">
        <f t="shared" si="34"/>
        <v>874</v>
      </c>
      <c r="R420" t="s">
        <v>1128</v>
      </c>
      <c r="S420" t="s">
        <v>1587</v>
      </c>
      <c r="T420" s="7" t="s">
        <v>1130</v>
      </c>
      <c r="U420" s="11" t="s">
        <v>1588</v>
      </c>
    </row>
    <row r="421" spans="1:21" ht="13.5">
      <c r="A421" s="7">
        <v>1418</v>
      </c>
      <c r="B421" t="s">
        <v>1918</v>
      </c>
      <c r="C421">
        <v>420</v>
      </c>
      <c r="D421" t="s">
        <v>906</v>
      </c>
      <c r="E421" s="2" t="s">
        <v>1543</v>
      </c>
      <c r="F421" s="3" t="s">
        <v>1546</v>
      </c>
      <c r="G421" s="3">
        <v>873</v>
      </c>
      <c r="H421">
        <v>3</v>
      </c>
      <c r="I421" s="5" t="s">
        <v>1127</v>
      </c>
      <c r="J421">
        <v>10</v>
      </c>
      <c r="L421" s="6" t="str">
        <f t="shared" si="30"/>
        <v>F3-420</v>
      </c>
      <c r="M421" t="str">
        <f t="shared" si="31"/>
        <v>サ行</v>
      </c>
      <c r="N421" t="str">
        <f t="shared" si="32"/>
        <v>新蓄積　資産収益による－</v>
      </c>
      <c r="O421" s="7" t="str">
        <f t="shared" si="33"/>
        <v>3/10</v>
      </c>
      <c r="P421">
        <f t="shared" si="34"/>
        <v>873</v>
      </c>
      <c r="R421" t="s">
        <v>1128</v>
      </c>
      <c r="S421" t="s">
        <v>1587</v>
      </c>
      <c r="T421" s="7" t="s">
        <v>1130</v>
      </c>
      <c r="U421" s="11" t="s">
        <v>1588</v>
      </c>
    </row>
    <row r="422" spans="1:21" ht="13.5">
      <c r="A422" s="7">
        <v>1419</v>
      </c>
      <c r="B422" t="s">
        <v>1918</v>
      </c>
      <c r="C422">
        <v>421</v>
      </c>
      <c r="D422" t="s">
        <v>906</v>
      </c>
      <c r="E422" s="2" t="s">
        <v>1543</v>
      </c>
      <c r="F422" s="3" t="s">
        <v>1593</v>
      </c>
      <c r="G422" s="3">
        <v>873</v>
      </c>
      <c r="H422">
        <v>4</v>
      </c>
      <c r="I422" s="5" t="s">
        <v>1127</v>
      </c>
      <c r="J422">
        <v>10</v>
      </c>
      <c r="L422" s="6" t="str">
        <f t="shared" si="30"/>
        <v>F3-421</v>
      </c>
      <c r="M422" t="str">
        <f t="shared" si="31"/>
        <v>サ行</v>
      </c>
      <c r="N422" t="str">
        <f t="shared" si="32"/>
        <v>新蓄積　－商人による性格と形態</v>
      </c>
      <c r="O422" s="7" t="str">
        <f t="shared" si="33"/>
        <v>4/10</v>
      </c>
      <c r="P422">
        <f t="shared" si="34"/>
        <v>873</v>
      </c>
      <c r="R422" t="s">
        <v>1128</v>
      </c>
      <c r="S422" t="s">
        <v>1587</v>
      </c>
      <c r="T422" s="7" t="s">
        <v>1130</v>
      </c>
      <c r="U422" s="11" t="s">
        <v>1588</v>
      </c>
    </row>
    <row r="423" spans="1:21" ht="13.5">
      <c r="A423" s="7">
        <v>1420</v>
      </c>
      <c r="B423" t="s">
        <v>1918</v>
      </c>
      <c r="C423">
        <v>422</v>
      </c>
      <c r="D423" t="s">
        <v>906</v>
      </c>
      <c r="E423" s="2" t="s">
        <v>1543</v>
      </c>
      <c r="F423" s="3" t="s">
        <v>1594</v>
      </c>
      <c r="G423" s="3">
        <v>866</v>
      </c>
      <c r="H423">
        <v>5</v>
      </c>
      <c r="I423" s="5" t="s">
        <v>1127</v>
      </c>
      <c r="J423">
        <v>10</v>
      </c>
      <c r="L423" s="6" t="str">
        <f t="shared" si="30"/>
        <v>F3-422</v>
      </c>
      <c r="M423" t="str">
        <f t="shared" si="31"/>
        <v>サ行</v>
      </c>
      <c r="N423" t="str">
        <f t="shared" si="32"/>
        <v>新蓄積　－政府と民間との区別</v>
      </c>
      <c r="O423" s="7" t="str">
        <f t="shared" si="33"/>
        <v>5/10</v>
      </c>
      <c r="P423">
        <f t="shared" si="34"/>
        <v>866</v>
      </c>
      <c r="R423" t="s">
        <v>1128</v>
      </c>
      <c r="S423" t="s">
        <v>1587</v>
      </c>
      <c r="T423" s="7" t="s">
        <v>1130</v>
      </c>
      <c r="U423" s="11" t="s">
        <v>1588</v>
      </c>
    </row>
    <row r="424" spans="1:21" ht="13.5">
      <c r="A424" s="7">
        <v>1421</v>
      </c>
      <c r="B424" t="s">
        <v>1918</v>
      </c>
      <c r="C424">
        <v>423</v>
      </c>
      <c r="D424" t="s">
        <v>906</v>
      </c>
      <c r="E424" s="2" t="s">
        <v>1543</v>
      </c>
      <c r="F424" s="3" t="s">
        <v>1595</v>
      </c>
      <c r="G424" s="3">
        <v>870</v>
      </c>
      <c r="H424">
        <v>6</v>
      </c>
      <c r="I424" s="5" t="s">
        <v>1127</v>
      </c>
      <c r="J424">
        <v>10</v>
      </c>
      <c r="L424" s="6" t="str">
        <f t="shared" si="30"/>
        <v>F3-423</v>
      </c>
      <c r="M424" t="str">
        <f t="shared" si="31"/>
        <v>サ行</v>
      </c>
      <c r="N424" t="str">
        <f t="shared" si="32"/>
        <v>新蓄積　－政府による形態</v>
      </c>
      <c r="O424" s="7" t="str">
        <f t="shared" si="33"/>
        <v>6/10</v>
      </c>
      <c r="P424">
        <f t="shared" si="34"/>
        <v>870</v>
      </c>
      <c r="R424" t="s">
        <v>1128</v>
      </c>
      <c r="S424" t="s">
        <v>1587</v>
      </c>
      <c r="T424" s="7" t="s">
        <v>1130</v>
      </c>
      <c r="U424" s="11" t="s">
        <v>1588</v>
      </c>
    </row>
    <row r="425" spans="1:21" ht="13.5">
      <c r="A425" s="7">
        <v>1422</v>
      </c>
      <c r="B425" t="s">
        <v>1918</v>
      </c>
      <c r="C425">
        <v>424</v>
      </c>
      <c r="D425" t="s">
        <v>906</v>
      </c>
      <c r="E425" s="2" t="s">
        <v>1543</v>
      </c>
      <c r="F425" s="3" t="s">
        <v>1596</v>
      </c>
      <c r="G425" s="3">
        <v>867</v>
      </c>
      <c r="H425">
        <v>7</v>
      </c>
      <c r="I425" s="5" t="s">
        <v>1127</v>
      </c>
      <c r="J425">
        <v>10</v>
      </c>
      <c r="L425" s="6" t="str">
        <f t="shared" si="30"/>
        <v>F3-424</v>
      </c>
      <c r="M425" t="str">
        <f t="shared" si="31"/>
        <v>サ行</v>
      </c>
      <c r="N425" t="str">
        <f t="shared" si="32"/>
        <v>新蓄積　－と国民生活</v>
      </c>
      <c r="O425" s="7" t="str">
        <f t="shared" si="33"/>
        <v>7/10</v>
      </c>
      <c r="P425">
        <f t="shared" si="34"/>
        <v>867</v>
      </c>
      <c r="R425" t="s">
        <v>1128</v>
      </c>
      <c r="S425" t="s">
        <v>1587</v>
      </c>
      <c r="T425" s="7" t="s">
        <v>1130</v>
      </c>
      <c r="U425" s="11" t="s">
        <v>1588</v>
      </c>
    </row>
    <row r="426" spans="1:21" ht="13.5">
      <c r="A426" s="7">
        <v>1423</v>
      </c>
      <c r="B426" t="s">
        <v>1918</v>
      </c>
      <c r="C426">
        <v>425</v>
      </c>
      <c r="D426" t="s">
        <v>906</v>
      </c>
      <c r="E426" s="2" t="s">
        <v>1543</v>
      </c>
      <c r="F426" s="3" t="s">
        <v>1597</v>
      </c>
      <c r="G426" s="3">
        <v>866</v>
      </c>
      <c r="H426">
        <v>8</v>
      </c>
      <c r="I426" s="5" t="s">
        <v>1127</v>
      </c>
      <c r="J426">
        <v>10</v>
      </c>
      <c r="L426" s="6" t="str">
        <f t="shared" si="30"/>
        <v>F3-425</v>
      </c>
      <c r="M426" t="str">
        <f t="shared" si="31"/>
        <v>サ行</v>
      </c>
      <c r="N426" t="str">
        <f t="shared" si="32"/>
        <v>新蓄積　－の形態と性格</v>
      </c>
      <c r="O426" s="7" t="str">
        <f t="shared" si="33"/>
        <v>8/10</v>
      </c>
      <c r="P426">
        <f t="shared" si="34"/>
        <v>866</v>
      </c>
      <c r="R426" t="s">
        <v>1128</v>
      </c>
      <c r="S426" t="s">
        <v>1587</v>
      </c>
      <c r="T426" s="7" t="s">
        <v>1130</v>
      </c>
      <c r="U426" s="11" t="s">
        <v>1588</v>
      </c>
    </row>
    <row r="427" spans="1:21" ht="13.5">
      <c r="A427" s="7">
        <v>1424</v>
      </c>
      <c r="B427" t="s">
        <v>1918</v>
      </c>
      <c r="C427">
        <v>426</v>
      </c>
      <c r="D427" t="s">
        <v>906</v>
      </c>
      <c r="E427" s="2" t="s">
        <v>1543</v>
      </c>
      <c r="F427" s="3" t="s">
        <v>1598</v>
      </c>
      <c r="G427" s="3">
        <v>871</v>
      </c>
      <c r="H427">
        <v>9</v>
      </c>
      <c r="I427" s="5" t="s">
        <v>1127</v>
      </c>
      <c r="J427">
        <v>10</v>
      </c>
      <c r="L427" s="6" t="str">
        <f t="shared" si="30"/>
        <v>F3-426</v>
      </c>
      <c r="M427" t="str">
        <f t="shared" si="31"/>
        <v>サ行</v>
      </c>
      <c r="N427" t="str">
        <f t="shared" si="32"/>
        <v>新蓄積　－民間による形態</v>
      </c>
      <c r="O427" s="7" t="str">
        <f t="shared" si="33"/>
        <v>9/10</v>
      </c>
      <c r="P427">
        <f t="shared" si="34"/>
        <v>871</v>
      </c>
      <c r="R427" t="s">
        <v>1128</v>
      </c>
      <c r="S427" t="s">
        <v>1587</v>
      </c>
      <c r="T427" s="7" t="s">
        <v>1130</v>
      </c>
      <c r="U427" s="11" t="s">
        <v>1588</v>
      </c>
    </row>
    <row r="428" spans="1:21" ht="13.5">
      <c r="A428" s="7">
        <v>1425</v>
      </c>
      <c r="B428" t="s">
        <v>1918</v>
      </c>
      <c r="C428">
        <v>427</v>
      </c>
      <c r="D428" t="s">
        <v>906</v>
      </c>
      <c r="E428" s="2" t="s">
        <v>1543</v>
      </c>
      <c r="F428" s="3" t="s">
        <v>1599</v>
      </c>
      <c r="G428" s="3">
        <v>865</v>
      </c>
      <c r="H428">
        <v>10</v>
      </c>
      <c r="I428" s="5" t="s">
        <v>1127</v>
      </c>
      <c r="J428">
        <v>10</v>
      </c>
      <c r="L428" s="6" t="str">
        <f t="shared" si="30"/>
        <v>F3-427</v>
      </c>
      <c r="M428" t="str">
        <f t="shared" si="31"/>
        <v>サ行</v>
      </c>
      <c r="N428" t="str">
        <f t="shared" si="32"/>
        <v>新蓄積　－明治初期の特性</v>
      </c>
      <c r="O428" s="7" t="str">
        <f t="shared" si="33"/>
        <v>10/10</v>
      </c>
      <c r="P428">
        <f t="shared" si="34"/>
        <v>865</v>
      </c>
      <c r="R428" t="s">
        <v>1128</v>
      </c>
      <c r="S428" t="s">
        <v>1587</v>
      </c>
      <c r="T428" s="7" t="s">
        <v>1130</v>
      </c>
      <c r="U428" s="11" t="s">
        <v>1588</v>
      </c>
    </row>
    <row r="429" spans="1:21" ht="13.5">
      <c r="A429" s="7">
        <v>1426</v>
      </c>
      <c r="B429" t="s">
        <v>1918</v>
      </c>
      <c r="C429">
        <v>428</v>
      </c>
      <c r="D429" t="s">
        <v>906</v>
      </c>
      <c r="E429" s="3" t="s">
        <v>1600</v>
      </c>
      <c r="G429" s="3">
        <v>618</v>
      </c>
      <c r="L429" s="6" t="str">
        <f t="shared" si="30"/>
        <v>F3-428</v>
      </c>
      <c r="M429" t="str">
        <f t="shared" si="31"/>
        <v>サ行</v>
      </c>
      <c r="N429" t="str">
        <f t="shared" si="32"/>
        <v>新知識人と番頭的経験との優劣</v>
      </c>
      <c r="O429" s="7">
        <f t="shared" si="33"/>
      </c>
      <c r="P429">
        <f t="shared" si="34"/>
        <v>618</v>
      </c>
      <c r="R429" t="s">
        <v>1128</v>
      </c>
      <c r="S429" t="s">
        <v>1587</v>
      </c>
      <c r="T429" s="7" t="s">
        <v>1130</v>
      </c>
      <c r="U429" s="11" t="s">
        <v>1588</v>
      </c>
    </row>
    <row r="430" spans="1:21" ht="13.5">
      <c r="A430" s="7">
        <v>1427</v>
      </c>
      <c r="B430" t="s">
        <v>1918</v>
      </c>
      <c r="C430">
        <v>429</v>
      </c>
      <c r="D430" t="s">
        <v>906</v>
      </c>
      <c r="E430" s="2" t="s">
        <v>1547</v>
      </c>
      <c r="F430" s="3" t="s">
        <v>1601</v>
      </c>
      <c r="G430" s="3">
        <v>429</v>
      </c>
      <c r="H430">
        <v>1</v>
      </c>
      <c r="I430" s="5" t="s">
        <v>1127</v>
      </c>
      <c r="J430">
        <v>8</v>
      </c>
      <c r="L430" s="6" t="str">
        <f t="shared" si="30"/>
        <v>F3-429</v>
      </c>
      <c r="M430" t="str">
        <f t="shared" si="31"/>
        <v>サ行</v>
      </c>
      <c r="N430" t="str">
        <f t="shared" si="32"/>
        <v>人的貿源　－の経済力としての質的価値</v>
      </c>
      <c r="O430" s="7" t="str">
        <f t="shared" si="33"/>
        <v>1/8</v>
      </c>
      <c r="P430">
        <f t="shared" si="34"/>
        <v>429</v>
      </c>
      <c r="R430" t="s">
        <v>1128</v>
      </c>
      <c r="S430" t="s">
        <v>1587</v>
      </c>
      <c r="T430" s="7" t="s">
        <v>1130</v>
      </c>
      <c r="U430" s="11" t="s">
        <v>1588</v>
      </c>
    </row>
    <row r="431" spans="1:21" ht="13.5">
      <c r="A431" s="7">
        <v>1428</v>
      </c>
      <c r="B431" t="s">
        <v>1918</v>
      </c>
      <c r="C431">
        <v>430</v>
      </c>
      <c r="D431" t="s">
        <v>906</v>
      </c>
      <c r="E431" s="2" t="s">
        <v>1547</v>
      </c>
      <c r="F431" s="3" t="s">
        <v>1602</v>
      </c>
      <c r="G431" s="3">
        <v>430</v>
      </c>
      <c r="H431">
        <v>2</v>
      </c>
      <c r="I431" s="5" t="s">
        <v>1127</v>
      </c>
      <c r="J431">
        <v>8</v>
      </c>
      <c r="L431" s="6" t="str">
        <f t="shared" si="30"/>
        <v>F3-430</v>
      </c>
      <c r="M431" t="str">
        <f t="shared" si="31"/>
        <v>サ行</v>
      </c>
      <c r="N431" t="str">
        <f t="shared" si="32"/>
        <v>人的貿源　－の経済力としての量的発揮</v>
      </c>
      <c r="O431" s="7" t="str">
        <f t="shared" si="33"/>
        <v>2/8</v>
      </c>
      <c r="P431">
        <f t="shared" si="34"/>
        <v>430</v>
      </c>
      <c r="R431" t="s">
        <v>1128</v>
      </c>
      <c r="S431" t="s">
        <v>1587</v>
      </c>
      <c r="T431" s="7" t="s">
        <v>1130</v>
      </c>
      <c r="U431" s="11" t="s">
        <v>1588</v>
      </c>
    </row>
    <row r="432" spans="1:21" ht="13.5">
      <c r="A432" s="7">
        <v>1429</v>
      </c>
      <c r="B432" t="s">
        <v>1918</v>
      </c>
      <c r="C432">
        <v>431</v>
      </c>
      <c r="D432" t="s">
        <v>906</v>
      </c>
      <c r="E432" s="2" t="s">
        <v>1547</v>
      </c>
      <c r="F432" s="3" t="s">
        <v>1603</v>
      </c>
      <c r="G432" s="3">
        <v>411</v>
      </c>
      <c r="H432">
        <v>3</v>
      </c>
      <c r="I432" s="5" t="s">
        <v>1127</v>
      </c>
      <c r="J432">
        <v>8</v>
      </c>
      <c r="L432" s="6" t="str">
        <f t="shared" si="30"/>
        <v>F3-431</v>
      </c>
      <c r="M432" t="str">
        <f t="shared" si="31"/>
        <v>サ行</v>
      </c>
      <c r="N432" t="str">
        <f t="shared" si="32"/>
        <v>人的貿源　－の質的浪費</v>
      </c>
      <c r="O432" s="7" t="str">
        <f t="shared" si="33"/>
        <v>3/8</v>
      </c>
      <c r="P432">
        <f t="shared" si="34"/>
        <v>411</v>
      </c>
      <c r="R432" t="s">
        <v>1128</v>
      </c>
      <c r="S432" t="s">
        <v>1587</v>
      </c>
      <c r="T432" s="7" t="s">
        <v>1130</v>
      </c>
      <c r="U432" s="11" t="s">
        <v>1588</v>
      </c>
    </row>
    <row r="433" spans="1:21" ht="13.5">
      <c r="A433" s="7">
        <v>1430</v>
      </c>
      <c r="B433" t="s">
        <v>1918</v>
      </c>
      <c r="C433">
        <v>432</v>
      </c>
      <c r="D433" t="s">
        <v>906</v>
      </c>
      <c r="E433" s="2" t="s">
        <v>1547</v>
      </c>
      <c r="F433" s="3" t="s">
        <v>1604</v>
      </c>
      <c r="G433" s="3">
        <v>427</v>
      </c>
      <c r="H433">
        <v>4</v>
      </c>
      <c r="I433" s="5" t="s">
        <v>1127</v>
      </c>
      <c r="J433">
        <v>8</v>
      </c>
      <c r="L433" s="6" t="str">
        <f t="shared" si="30"/>
        <v>F3-432</v>
      </c>
      <c r="M433" t="str">
        <f t="shared" si="31"/>
        <v>サ行</v>
      </c>
      <c r="N433" t="str">
        <f t="shared" si="32"/>
        <v>人的貿源　－の生産活用の大展開</v>
      </c>
      <c r="O433" s="7" t="str">
        <f t="shared" si="33"/>
        <v>4/8</v>
      </c>
      <c r="P433">
        <f t="shared" si="34"/>
        <v>427</v>
      </c>
      <c r="R433" t="s">
        <v>1128</v>
      </c>
      <c r="S433" t="s">
        <v>1587</v>
      </c>
      <c r="T433" s="7" t="s">
        <v>1130</v>
      </c>
      <c r="U433" s="11" t="s">
        <v>1588</v>
      </c>
    </row>
    <row r="434" spans="1:21" ht="13.5">
      <c r="A434" s="7">
        <v>1431</v>
      </c>
      <c r="B434" t="s">
        <v>1918</v>
      </c>
      <c r="C434">
        <v>433</v>
      </c>
      <c r="D434" t="s">
        <v>906</v>
      </c>
      <c r="E434" s="2" t="s">
        <v>1547</v>
      </c>
      <c r="F434" s="3" t="s">
        <v>1549</v>
      </c>
      <c r="G434" s="3">
        <v>410</v>
      </c>
      <c r="H434">
        <v>5</v>
      </c>
      <c r="I434" s="5" t="s">
        <v>1127</v>
      </c>
      <c r="J434">
        <v>8</v>
      </c>
      <c r="L434" s="6" t="str">
        <f t="shared" si="30"/>
        <v>F3-433</v>
      </c>
      <c r="M434" t="str">
        <f t="shared" si="31"/>
        <v>サ行</v>
      </c>
      <c r="N434" t="str">
        <f t="shared" si="32"/>
        <v>人的貿源　－の素質</v>
      </c>
      <c r="O434" s="7" t="str">
        <f t="shared" si="33"/>
        <v>5/8</v>
      </c>
      <c r="P434">
        <f t="shared" si="34"/>
        <v>410</v>
      </c>
      <c r="R434" t="s">
        <v>1128</v>
      </c>
      <c r="S434" t="s">
        <v>1587</v>
      </c>
      <c r="T434" s="7" t="s">
        <v>1130</v>
      </c>
      <c r="U434" s="11" t="s">
        <v>1588</v>
      </c>
    </row>
    <row r="435" spans="1:21" ht="13.5">
      <c r="A435" s="7">
        <v>1432</v>
      </c>
      <c r="B435" t="s">
        <v>1918</v>
      </c>
      <c r="C435">
        <v>434</v>
      </c>
      <c r="D435" t="s">
        <v>906</v>
      </c>
      <c r="E435" s="2" t="s">
        <v>1547</v>
      </c>
      <c r="F435" s="3" t="s">
        <v>1605</v>
      </c>
      <c r="G435" s="3">
        <v>410</v>
      </c>
      <c r="H435">
        <v>6</v>
      </c>
      <c r="I435" s="5" t="s">
        <v>1127</v>
      </c>
      <c r="J435">
        <v>8</v>
      </c>
      <c r="L435" s="6" t="str">
        <f t="shared" si="30"/>
        <v>F3-434</v>
      </c>
      <c r="M435" t="str">
        <f t="shared" si="31"/>
        <v>サ行</v>
      </c>
      <c r="N435" t="str">
        <f t="shared" si="32"/>
        <v>人的貿源　－の発揚を阻んだ封建的束縛</v>
      </c>
      <c r="O435" s="7" t="str">
        <f t="shared" si="33"/>
        <v>6/8</v>
      </c>
      <c r="P435">
        <f t="shared" si="34"/>
        <v>410</v>
      </c>
      <c r="R435" t="s">
        <v>1128</v>
      </c>
      <c r="S435" t="s">
        <v>1587</v>
      </c>
      <c r="T435" s="7" t="s">
        <v>1130</v>
      </c>
      <c r="U435" s="11" t="s">
        <v>1588</v>
      </c>
    </row>
    <row r="436" spans="1:21" ht="13.5">
      <c r="A436" s="7">
        <v>1433</v>
      </c>
      <c r="B436" t="s">
        <v>1918</v>
      </c>
      <c r="C436">
        <v>435</v>
      </c>
      <c r="D436" t="s">
        <v>906</v>
      </c>
      <c r="E436" s="2" t="s">
        <v>1547</v>
      </c>
      <c r="F436" s="3" t="s">
        <v>1606</v>
      </c>
      <c r="G436" s="3">
        <v>411</v>
      </c>
      <c r="H436">
        <v>7</v>
      </c>
      <c r="I436" s="5" t="s">
        <v>1127</v>
      </c>
      <c r="J436">
        <v>8</v>
      </c>
      <c r="L436" s="6" t="str">
        <f t="shared" si="30"/>
        <v>F3-435</v>
      </c>
      <c r="M436" t="str">
        <f t="shared" si="31"/>
        <v>サ行</v>
      </c>
      <c r="N436" t="str">
        <f t="shared" si="32"/>
        <v>人的貿源　－の量的浪費</v>
      </c>
      <c r="O436" s="7" t="str">
        <f t="shared" si="33"/>
        <v>7/8</v>
      </c>
      <c r="P436">
        <f t="shared" si="34"/>
        <v>411</v>
      </c>
      <c r="R436" t="s">
        <v>1128</v>
      </c>
      <c r="S436" t="s">
        <v>1587</v>
      </c>
      <c r="T436" s="7" t="s">
        <v>1130</v>
      </c>
      <c r="U436" s="11" t="s">
        <v>1588</v>
      </c>
    </row>
    <row r="437" spans="1:21" ht="13.5">
      <c r="A437" s="7">
        <v>1434</v>
      </c>
      <c r="B437" t="s">
        <v>1918</v>
      </c>
      <c r="C437">
        <v>436</v>
      </c>
      <c r="D437" t="s">
        <v>906</v>
      </c>
      <c r="E437" s="2" t="s">
        <v>1547</v>
      </c>
      <c r="F437" s="3" t="s">
        <v>1610</v>
      </c>
      <c r="G437" s="3">
        <v>408</v>
      </c>
      <c r="H437">
        <v>8</v>
      </c>
      <c r="I437" s="5" t="s">
        <v>1127</v>
      </c>
      <c r="J437">
        <v>8</v>
      </c>
      <c r="L437" s="6" t="str">
        <f t="shared" si="30"/>
        <v>F3-436</v>
      </c>
      <c r="M437" t="str">
        <f t="shared" si="31"/>
        <v>サ行</v>
      </c>
      <c r="N437" t="str">
        <f t="shared" si="32"/>
        <v>人的貿源　－の歴史的蓄積</v>
      </c>
      <c r="O437" s="7" t="str">
        <f t="shared" si="33"/>
        <v>8/8</v>
      </c>
      <c r="P437">
        <f t="shared" si="34"/>
        <v>408</v>
      </c>
      <c r="R437" t="s">
        <v>1128</v>
      </c>
      <c r="S437" t="s">
        <v>1587</v>
      </c>
      <c r="T437" s="7" t="s">
        <v>1130</v>
      </c>
      <c r="U437" s="11" t="s">
        <v>1588</v>
      </c>
    </row>
    <row r="438" spans="1:21" ht="13.5">
      <c r="A438" s="7">
        <v>1435</v>
      </c>
      <c r="B438" t="s">
        <v>1918</v>
      </c>
      <c r="C438">
        <v>437</v>
      </c>
      <c r="D438" t="s">
        <v>906</v>
      </c>
      <c r="E438" s="2" t="s">
        <v>1607</v>
      </c>
      <c r="F438" s="3" t="s">
        <v>1548</v>
      </c>
      <c r="G438" s="3">
        <v>429</v>
      </c>
      <c r="H438">
        <v>1</v>
      </c>
      <c r="I438" s="5" t="s">
        <v>1127</v>
      </c>
      <c r="J438">
        <v>2</v>
      </c>
      <c r="L438" s="6" t="str">
        <f t="shared" si="30"/>
        <v>F3-437</v>
      </c>
      <c r="M438" t="str">
        <f t="shared" si="31"/>
        <v>サ行</v>
      </c>
      <c r="N438" t="str">
        <f t="shared" si="32"/>
        <v>人的蓄績　－の経済力化</v>
      </c>
      <c r="O438" s="7" t="str">
        <f t="shared" si="33"/>
        <v>1/2</v>
      </c>
      <c r="P438">
        <f t="shared" si="34"/>
        <v>429</v>
      </c>
      <c r="R438" t="s">
        <v>1128</v>
      </c>
      <c r="S438" t="s">
        <v>1587</v>
      </c>
      <c r="T438" s="7" t="s">
        <v>1130</v>
      </c>
      <c r="U438" s="11" t="s">
        <v>1588</v>
      </c>
    </row>
    <row r="439" spans="1:21" ht="13.5">
      <c r="A439" s="7">
        <v>1436</v>
      </c>
      <c r="B439" t="s">
        <v>1918</v>
      </c>
      <c r="C439">
        <v>438</v>
      </c>
      <c r="D439" t="s">
        <v>906</v>
      </c>
      <c r="E439" s="2" t="s">
        <v>1607</v>
      </c>
      <c r="F439" s="3" t="s">
        <v>1549</v>
      </c>
      <c r="G439" s="3">
        <v>432</v>
      </c>
      <c r="H439">
        <v>2</v>
      </c>
      <c r="I439" s="5" t="s">
        <v>1127</v>
      </c>
      <c r="J439">
        <v>2</v>
      </c>
      <c r="L439" s="6" t="str">
        <f t="shared" si="30"/>
        <v>F3-438</v>
      </c>
      <c r="M439" t="str">
        <f t="shared" si="31"/>
        <v>サ行</v>
      </c>
      <c r="N439" t="str">
        <f t="shared" si="32"/>
        <v>人的蓄績　－の素質</v>
      </c>
      <c r="O439" s="7" t="str">
        <f t="shared" si="33"/>
        <v>2/2</v>
      </c>
      <c r="P439">
        <f t="shared" si="34"/>
        <v>432</v>
      </c>
      <c r="R439" t="s">
        <v>1128</v>
      </c>
      <c r="S439" t="s">
        <v>1587</v>
      </c>
      <c r="T439" s="7" t="s">
        <v>1130</v>
      </c>
      <c r="U439" s="11" t="s">
        <v>1588</v>
      </c>
    </row>
    <row r="440" spans="1:21" ht="13.5">
      <c r="A440" s="7">
        <v>1437</v>
      </c>
      <c r="B440" t="s">
        <v>1918</v>
      </c>
      <c r="C440">
        <v>439</v>
      </c>
      <c r="D440" t="s">
        <v>906</v>
      </c>
      <c r="E440" s="2" t="s">
        <v>1550</v>
      </c>
      <c r="F440" s="3" t="s">
        <v>1551</v>
      </c>
      <c r="G440" s="3">
        <v>880</v>
      </c>
      <c r="H440">
        <v>1</v>
      </c>
      <c r="I440" s="5" t="s">
        <v>1127</v>
      </c>
      <c r="J440">
        <v>2</v>
      </c>
      <c r="L440" s="6" t="str">
        <f t="shared" si="30"/>
        <v>F3-439</v>
      </c>
      <c r="M440" t="str">
        <f t="shared" si="31"/>
        <v>サ行</v>
      </c>
      <c r="N440" t="str">
        <f t="shared" si="32"/>
        <v>新富豪　－維新後輩出事情</v>
      </c>
      <c r="O440" s="7" t="str">
        <f t="shared" si="33"/>
        <v>1/2</v>
      </c>
      <c r="P440">
        <f t="shared" si="34"/>
        <v>880</v>
      </c>
      <c r="R440" t="s">
        <v>1128</v>
      </c>
      <c r="S440" t="s">
        <v>1587</v>
      </c>
      <c r="T440" s="7" t="s">
        <v>1130</v>
      </c>
      <c r="U440" s="11" t="s">
        <v>1588</v>
      </c>
    </row>
    <row r="441" spans="1:21" ht="13.5">
      <c r="A441" s="7">
        <v>1438</v>
      </c>
      <c r="B441" t="s">
        <v>1918</v>
      </c>
      <c r="C441">
        <v>440</v>
      </c>
      <c r="D441" t="s">
        <v>906</v>
      </c>
      <c r="E441" s="2" t="s">
        <v>1550</v>
      </c>
      <c r="F441" s="3" t="s">
        <v>1552</v>
      </c>
      <c r="G441" s="3">
        <v>880</v>
      </c>
      <c r="H441">
        <v>2</v>
      </c>
      <c r="I441" s="5" t="s">
        <v>1127</v>
      </c>
      <c r="J441">
        <v>2</v>
      </c>
      <c r="L441" s="6" t="str">
        <f t="shared" si="30"/>
        <v>F3-440</v>
      </c>
      <c r="M441" t="str">
        <f t="shared" si="31"/>
        <v>サ行</v>
      </c>
      <c r="N441" t="str">
        <f t="shared" si="32"/>
        <v>新富豪　－出現の待望</v>
      </c>
      <c r="O441" s="7" t="str">
        <f t="shared" si="33"/>
        <v>2/2</v>
      </c>
      <c r="P441">
        <f t="shared" si="34"/>
        <v>880</v>
      </c>
      <c r="R441" t="s">
        <v>1128</v>
      </c>
      <c r="S441" t="s">
        <v>1587</v>
      </c>
      <c r="T441" s="7" t="s">
        <v>1130</v>
      </c>
      <c r="U441" s="11" t="s">
        <v>1588</v>
      </c>
    </row>
    <row r="442" spans="1:21" ht="13.5">
      <c r="A442" s="7">
        <v>1439</v>
      </c>
      <c r="B442" t="s">
        <v>1918</v>
      </c>
      <c r="C442">
        <v>441</v>
      </c>
      <c r="D442" t="s">
        <v>906</v>
      </c>
      <c r="E442" s="3" t="s">
        <v>1553</v>
      </c>
      <c r="G442" s="3">
        <v>690</v>
      </c>
      <c r="L442" s="6" t="str">
        <f t="shared" si="30"/>
        <v>F3-441</v>
      </c>
      <c r="M442" t="str">
        <f t="shared" si="31"/>
        <v>サ行</v>
      </c>
      <c r="N442" t="str">
        <f t="shared" si="32"/>
        <v>深夜業創始</v>
      </c>
      <c r="O442" s="7">
        <f t="shared" si="33"/>
      </c>
      <c r="P442">
        <f t="shared" si="34"/>
        <v>690</v>
      </c>
      <c r="R442" t="s">
        <v>1128</v>
      </c>
      <c r="S442" t="s">
        <v>1587</v>
      </c>
      <c r="T442" s="7" t="s">
        <v>1130</v>
      </c>
      <c r="U442" s="11" t="s">
        <v>1588</v>
      </c>
    </row>
    <row r="443" spans="1:21" ht="13.5">
      <c r="A443" s="7">
        <v>1440</v>
      </c>
      <c r="B443" t="s">
        <v>1918</v>
      </c>
      <c r="C443">
        <v>442</v>
      </c>
      <c r="D443" t="s">
        <v>906</v>
      </c>
      <c r="E443" s="3" t="s">
        <v>1554</v>
      </c>
      <c r="F443" s="3" t="s">
        <v>1555</v>
      </c>
      <c r="G443" s="3">
        <v>744</v>
      </c>
      <c r="L443" s="6" t="str">
        <f t="shared" si="30"/>
        <v>F3-442</v>
      </c>
      <c r="M443" t="str">
        <f t="shared" si="31"/>
        <v>サ行</v>
      </c>
      <c r="N443" t="str">
        <f t="shared" si="32"/>
        <v>信用制度　－維新前の発達</v>
      </c>
      <c r="O443" s="7">
        <f t="shared" si="33"/>
      </c>
      <c r="P443">
        <f t="shared" si="34"/>
        <v>744</v>
      </c>
      <c r="R443" t="s">
        <v>1128</v>
      </c>
      <c r="S443" t="s">
        <v>1587</v>
      </c>
      <c r="T443" s="7" t="s">
        <v>1130</v>
      </c>
      <c r="U443" s="11" t="s">
        <v>1588</v>
      </c>
    </row>
    <row r="444" spans="1:21" ht="13.5">
      <c r="A444" s="7">
        <v>1441</v>
      </c>
      <c r="B444" t="s">
        <v>1918</v>
      </c>
      <c r="C444">
        <v>443</v>
      </c>
      <c r="D444" t="s">
        <v>906</v>
      </c>
      <c r="E444" s="3" t="s">
        <v>1556</v>
      </c>
      <c r="G444" s="3">
        <v>607</v>
      </c>
      <c r="L444" s="6" t="str">
        <f t="shared" si="30"/>
        <v>F3-443</v>
      </c>
      <c r="M444" t="str">
        <f t="shared" si="31"/>
        <v>サ行</v>
      </c>
      <c r="N444" t="str">
        <f t="shared" si="32"/>
        <v>人力車の発明</v>
      </c>
      <c r="O444" s="7">
        <f t="shared" si="33"/>
      </c>
      <c r="P444">
        <f t="shared" si="34"/>
        <v>607</v>
      </c>
      <c r="R444" t="s">
        <v>1128</v>
      </c>
      <c r="S444" t="s">
        <v>1587</v>
      </c>
      <c r="T444" s="7" t="s">
        <v>1130</v>
      </c>
      <c r="U444" s="11" t="s">
        <v>1588</v>
      </c>
    </row>
    <row r="445" spans="1:21" ht="13.5">
      <c r="A445" s="7">
        <v>1442</v>
      </c>
      <c r="B445" t="s">
        <v>1918</v>
      </c>
      <c r="C445">
        <v>444</v>
      </c>
      <c r="D445" t="s">
        <v>906</v>
      </c>
      <c r="E445" s="3" t="s">
        <v>1557</v>
      </c>
      <c r="G445" s="3">
        <v>447</v>
      </c>
      <c r="L445" s="6" t="str">
        <f t="shared" si="30"/>
        <v>F3-444</v>
      </c>
      <c r="M445" t="str">
        <f t="shared" si="31"/>
        <v>サ行</v>
      </c>
      <c r="N445" t="str">
        <f t="shared" si="32"/>
        <v>森林資源の経済力化</v>
      </c>
      <c r="O445" s="7">
        <f t="shared" si="33"/>
      </c>
      <c r="P445">
        <f t="shared" si="34"/>
        <v>447</v>
      </c>
      <c r="R445" t="s">
        <v>1128</v>
      </c>
      <c r="S445" t="s">
        <v>1587</v>
      </c>
      <c r="T445" s="7" t="s">
        <v>1130</v>
      </c>
      <c r="U445" s="11" t="s">
        <v>1588</v>
      </c>
    </row>
    <row r="446" spans="1:21" ht="13.5">
      <c r="A446" s="7">
        <v>1443</v>
      </c>
      <c r="B446" t="s">
        <v>1918</v>
      </c>
      <c r="C446">
        <v>445</v>
      </c>
      <c r="D446" t="s">
        <v>906</v>
      </c>
      <c r="E446" s="2" t="s">
        <v>2005</v>
      </c>
      <c r="G446" s="3">
        <v>636</v>
      </c>
      <c r="H446">
        <v>1</v>
      </c>
      <c r="I446" s="5" t="s">
        <v>1127</v>
      </c>
      <c r="J446">
        <v>2</v>
      </c>
      <c r="L446" s="6" t="str">
        <f t="shared" si="30"/>
        <v>F3-445</v>
      </c>
      <c r="M446" t="str">
        <f t="shared" si="31"/>
        <v>サ行</v>
      </c>
      <c r="N446" t="str">
        <f t="shared" si="32"/>
        <v>水車使用工場</v>
      </c>
      <c r="O446" s="7" t="str">
        <f t="shared" si="33"/>
        <v>1/2</v>
      </c>
      <c r="P446">
        <f t="shared" si="34"/>
        <v>636</v>
      </c>
      <c r="R446" t="s">
        <v>1128</v>
      </c>
      <c r="S446" t="s">
        <v>1587</v>
      </c>
      <c r="T446" s="7" t="s">
        <v>1130</v>
      </c>
      <c r="U446" s="11" t="s">
        <v>1588</v>
      </c>
    </row>
    <row r="447" spans="1:21" ht="13.5">
      <c r="A447" s="7">
        <v>1444</v>
      </c>
      <c r="B447" t="s">
        <v>1918</v>
      </c>
      <c r="C447">
        <v>446</v>
      </c>
      <c r="D447" t="s">
        <v>906</v>
      </c>
      <c r="E447" s="2" t="s">
        <v>2005</v>
      </c>
      <c r="F447" s="3" t="s">
        <v>1558</v>
      </c>
      <c r="G447" s="3">
        <v>640</v>
      </c>
      <c r="H447">
        <v>2</v>
      </c>
      <c r="I447" s="5" t="s">
        <v>1127</v>
      </c>
      <c r="J447">
        <v>2</v>
      </c>
      <c r="L447" s="6" t="str">
        <f t="shared" si="30"/>
        <v>F3-446</v>
      </c>
      <c r="M447" t="str">
        <f t="shared" si="31"/>
        <v>サ行</v>
      </c>
      <c r="N447" t="str">
        <f t="shared" si="32"/>
        <v>水車使用工場　－の最盛期</v>
      </c>
      <c r="O447" s="7" t="str">
        <f t="shared" si="33"/>
        <v>2/2</v>
      </c>
      <c r="P447">
        <f t="shared" si="34"/>
        <v>640</v>
      </c>
      <c r="R447" t="s">
        <v>1128</v>
      </c>
      <c r="S447" t="s">
        <v>1587</v>
      </c>
      <c r="T447" s="7" t="s">
        <v>1130</v>
      </c>
      <c r="U447" s="11" t="s">
        <v>1588</v>
      </c>
    </row>
    <row r="448" spans="1:21" ht="13.5">
      <c r="A448" s="7">
        <v>1445</v>
      </c>
      <c r="B448" t="s">
        <v>1918</v>
      </c>
      <c r="C448">
        <v>447</v>
      </c>
      <c r="D448" t="s">
        <v>906</v>
      </c>
      <c r="E448" s="3" t="s">
        <v>1559</v>
      </c>
      <c r="G448" s="3">
        <v>515</v>
      </c>
      <c r="L448" s="6" t="str">
        <f t="shared" si="30"/>
        <v>F3-447</v>
      </c>
      <c r="M448" t="str">
        <f t="shared" si="31"/>
        <v>サ行</v>
      </c>
      <c r="N448" t="str">
        <f t="shared" si="32"/>
        <v>水田本位</v>
      </c>
      <c r="O448" s="7">
        <f t="shared" si="33"/>
      </c>
      <c r="P448">
        <f t="shared" si="34"/>
        <v>515</v>
      </c>
      <c r="R448" t="s">
        <v>1128</v>
      </c>
      <c r="S448" t="s">
        <v>1587</v>
      </c>
      <c r="T448" s="7" t="s">
        <v>1130</v>
      </c>
      <c r="U448" s="11" t="s">
        <v>1588</v>
      </c>
    </row>
    <row r="449" spans="1:21" ht="13.5">
      <c r="A449" s="7">
        <v>1446</v>
      </c>
      <c r="B449" t="s">
        <v>1918</v>
      </c>
      <c r="C449">
        <v>448</v>
      </c>
      <c r="D449" t="s">
        <v>906</v>
      </c>
      <c r="E449" s="3" t="s">
        <v>1560</v>
      </c>
      <c r="F449" s="3" t="s">
        <v>1561</v>
      </c>
      <c r="G449" s="3">
        <v>607</v>
      </c>
      <c r="L449" s="6" t="str">
        <f t="shared" si="30"/>
        <v>F3-448</v>
      </c>
      <c r="M449" t="str">
        <f t="shared" si="31"/>
        <v>サ行</v>
      </c>
      <c r="N449" t="str">
        <f t="shared" si="32"/>
        <v>西欧科学技術　－模倣以上の摂取</v>
      </c>
      <c r="O449" s="7">
        <f t="shared" si="33"/>
      </c>
      <c r="P449">
        <f t="shared" si="34"/>
        <v>607</v>
      </c>
      <c r="R449" t="s">
        <v>1128</v>
      </c>
      <c r="S449" t="s">
        <v>1587</v>
      </c>
      <c r="T449" s="7" t="s">
        <v>1130</v>
      </c>
      <c r="U449" s="11" t="s">
        <v>1588</v>
      </c>
    </row>
    <row r="450" spans="1:21" ht="13.5">
      <c r="A450" s="7">
        <v>1447</v>
      </c>
      <c r="B450" t="s">
        <v>1918</v>
      </c>
      <c r="C450">
        <v>449</v>
      </c>
      <c r="D450" t="s">
        <v>906</v>
      </c>
      <c r="E450" s="3" t="s">
        <v>1562</v>
      </c>
      <c r="F450" s="3" t="s">
        <v>1563</v>
      </c>
      <c r="G450" s="3">
        <v>565</v>
      </c>
      <c r="L450" s="6" t="str">
        <f t="shared" si="30"/>
        <v>F3-449</v>
      </c>
      <c r="M450" t="str">
        <f t="shared" si="31"/>
        <v>サ行</v>
      </c>
      <c r="N450" t="str">
        <f t="shared" si="32"/>
        <v>西欧技術の導入　官行鉱山における－</v>
      </c>
      <c r="O450" s="7">
        <f t="shared" si="33"/>
      </c>
      <c r="P450">
        <f t="shared" si="34"/>
        <v>565</v>
      </c>
      <c r="R450" t="s">
        <v>1128</v>
      </c>
      <c r="S450" t="s">
        <v>1587</v>
      </c>
      <c r="T450" s="7" t="s">
        <v>1130</v>
      </c>
      <c r="U450" s="11" t="s">
        <v>1588</v>
      </c>
    </row>
    <row r="451" spans="1:21" ht="13.5">
      <c r="A451" s="7">
        <v>1448</v>
      </c>
      <c r="B451" t="s">
        <v>1918</v>
      </c>
      <c r="C451">
        <v>450</v>
      </c>
      <c r="D451" t="s">
        <v>906</v>
      </c>
      <c r="E451" s="2" t="s">
        <v>1564</v>
      </c>
      <c r="F451" s="3" t="s">
        <v>1565</v>
      </c>
      <c r="G451" s="3">
        <v>584</v>
      </c>
      <c r="H451">
        <v>1</v>
      </c>
      <c r="I451" s="5" t="s">
        <v>1127</v>
      </c>
      <c r="J451">
        <v>4</v>
      </c>
      <c r="L451" s="6" t="str">
        <f aca="true" t="shared" si="35" ref="L451:L514">+B451&amp;C451</f>
        <v>F3-450</v>
      </c>
      <c r="M451" t="str">
        <f aca="true" t="shared" si="36" ref="M451:M514">+D451</f>
        <v>サ行</v>
      </c>
      <c r="N451" t="str">
        <f aca="true" t="shared" si="37" ref="N451:N514">+E451&amp;F451</f>
        <v>西欧鉱業技術　－駆使の第一次態勢成る</v>
      </c>
      <c r="O451" s="7" t="str">
        <f aca="true" t="shared" si="38" ref="O451:O514">+H451&amp;I451&amp;J451</f>
        <v>1/4</v>
      </c>
      <c r="P451">
        <f aca="true" t="shared" si="39" ref="P451:P514">+G451</f>
        <v>584</v>
      </c>
      <c r="R451" t="s">
        <v>1128</v>
      </c>
      <c r="S451" t="s">
        <v>1587</v>
      </c>
      <c r="T451" s="7" t="s">
        <v>1130</v>
      </c>
      <c r="U451" s="11" t="s">
        <v>1588</v>
      </c>
    </row>
    <row r="452" spans="1:21" ht="13.5">
      <c r="A452" s="7">
        <v>1449</v>
      </c>
      <c r="B452" t="s">
        <v>1918</v>
      </c>
      <c r="C452">
        <v>451</v>
      </c>
      <c r="D452" t="s">
        <v>906</v>
      </c>
      <c r="E452" s="2" t="s">
        <v>1564</v>
      </c>
      <c r="F452" s="3" t="s">
        <v>1566</v>
      </c>
      <c r="G452" s="3">
        <v>578</v>
      </c>
      <c r="H452">
        <v>2</v>
      </c>
      <c r="I452" s="5" t="s">
        <v>1127</v>
      </c>
      <c r="J452">
        <v>4</v>
      </c>
      <c r="L452" s="6" t="str">
        <f t="shared" si="35"/>
        <v>F3-451</v>
      </c>
      <c r="M452" t="str">
        <f t="shared" si="36"/>
        <v>サ行</v>
      </c>
      <c r="N452" t="str">
        <f t="shared" si="37"/>
        <v>西欧鉱業技術　－直訳的導入失敗</v>
      </c>
      <c r="O452" s="7" t="str">
        <f t="shared" si="38"/>
        <v>2/4</v>
      </c>
      <c r="P452">
        <f t="shared" si="39"/>
        <v>578</v>
      </c>
      <c r="R452" t="s">
        <v>1128</v>
      </c>
      <c r="S452" t="s">
        <v>1587</v>
      </c>
      <c r="T452" s="7" t="s">
        <v>1130</v>
      </c>
      <c r="U452" s="11" t="s">
        <v>1588</v>
      </c>
    </row>
    <row r="453" spans="1:21" ht="13.5">
      <c r="A453" s="7">
        <v>1450</v>
      </c>
      <c r="B453" t="s">
        <v>1918</v>
      </c>
      <c r="C453">
        <v>452</v>
      </c>
      <c r="D453" t="s">
        <v>906</v>
      </c>
      <c r="E453" s="2" t="s">
        <v>1564</v>
      </c>
      <c r="F453" s="3" t="s">
        <v>1567</v>
      </c>
      <c r="G453" s="3">
        <v>580</v>
      </c>
      <c r="H453">
        <v>3</v>
      </c>
      <c r="I453" s="5" t="s">
        <v>1127</v>
      </c>
      <c r="J453">
        <v>4</v>
      </c>
      <c r="L453" s="6" t="str">
        <f t="shared" si="35"/>
        <v>F3-452</v>
      </c>
      <c r="M453" t="str">
        <f t="shared" si="36"/>
        <v>サ行</v>
      </c>
      <c r="N453" t="str">
        <f t="shared" si="37"/>
        <v>西欧鉱業技術　－の採算的導入</v>
      </c>
      <c r="O453" s="7" t="str">
        <f t="shared" si="38"/>
        <v>3/4</v>
      </c>
      <c r="P453">
        <f t="shared" si="39"/>
        <v>580</v>
      </c>
      <c r="R453" t="s">
        <v>1128</v>
      </c>
      <c r="S453" t="s">
        <v>1587</v>
      </c>
      <c r="T453" s="7" t="s">
        <v>1130</v>
      </c>
      <c r="U453" s="11" t="s">
        <v>1588</v>
      </c>
    </row>
    <row r="454" spans="1:21" ht="13.5">
      <c r="A454" s="7">
        <v>1451</v>
      </c>
      <c r="B454" t="s">
        <v>1918</v>
      </c>
      <c r="C454">
        <v>453</v>
      </c>
      <c r="D454" t="s">
        <v>906</v>
      </c>
      <c r="E454" s="2" t="s">
        <v>1564</v>
      </c>
      <c r="F454" s="3" t="s">
        <v>1568</v>
      </c>
      <c r="G454" s="3">
        <v>581</v>
      </c>
      <c r="H454">
        <v>4</v>
      </c>
      <c r="I454" s="5" t="s">
        <v>1127</v>
      </c>
      <c r="J454">
        <v>4</v>
      </c>
      <c r="L454" s="6" t="str">
        <f t="shared" si="35"/>
        <v>F3-453</v>
      </c>
      <c r="M454" t="str">
        <f t="shared" si="36"/>
        <v>サ行</v>
      </c>
      <c r="N454" t="str">
        <f t="shared" si="37"/>
        <v>西欧鉱業技術　－の日本式摂取</v>
      </c>
      <c r="O454" s="7" t="str">
        <f t="shared" si="38"/>
        <v>4/4</v>
      </c>
      <c r="P454">
        <f t="shared" si="39"/>
        <v>581</v>
      </c>
      <c r="R454" t="s">
        <v>1128</v>
      </c>
      <c r="S454" t="s">
        <v>1587</v>
      </c>
      <c r="T454" s="7" t="s">
        <v>1130</v>
      </c>
      <c r="U454" s="11" t="s">
        <v>1588</v>
      </c>
    </row>
    <row r="455" spans="1:21" ht="13.5">
      <c r="A455" s="7">
        <v>1452</v>
      </c>
      <c r="B455" t="s">
        <v>1918</v>
      </c>
      <c r="C455">
        <v>454</v>
      </c>
      <c r="D455" t="s">
        <v>906</v>
      </c>
      <c r="E455" s="3" t="s">
        <v>1569</v>
      </c>
      <c r="G455" s="3">
        <v>704</v>
      </c>
      <c r="L455" s="6" t="str">
        <f t="shared" si="35"/>
        <v>F3-454</v>
      </c>
      <c r="M455" t="str">
        <f t="shared" si="36"/>
        <v>サ行</v>
      </c>
      <c r="N455" t="str">
        <f t="shared" si="37"/>
        <v>西欧式機械の日本式化</v>
      </c>
      <c r="O455" s="7">
        <f t="shared" si="38"/>
      </c>
      <c r="P455">
        <f t="shared" si="39"/>
        <v>704</v>
      </c>
      <c r="R455" t="s">
        <v>1128</v>
      </c>
      <c r="S455" t="s">
        <v>1587</v>
      </c>
      <c r="T455" s="7" t="s">
        <v>1130</v>
      </c>
      <c r="U455" s="11" t="s">
        <v>1588</v>
      </c>
    </row>
    <row r="456" spans="1:21" ht="13.5">
      <c r="A456" s="7">
        <v>1453</v>
      </c>
      <c r="B456" t="s">
        <v>1918</v>
      </c>
      <c r="C456">
        <v>455</v>
      </c>
      <c r="D456" t="s">
        <v>906</v>
      </c>
      <c r="E456" s="3" t="s">
        <v>1570</v>
      </c>
      <c r="G456" s="3">
        <v>816</v>
      </c>
      <c r="L456" s="6" t="str">
        <f t="shared" si="35"/>
        <v>F3-455</v>
      </c>
      <c r="M456" t="str">
        <f t="shared" si="36"/>
        <v>サ行</v>
      </c>
      <c r="N456" t="str">
        <f t="shared" si="37"/>
        <v>制限外発行</v>
      </c>
      <c r="O456" s="7">
        <f t="shared" si="38"/>
      </c>
      <c r="P456">
        <f t="shared" si="39"/>
        <v>816</v>
      </c>
      <c r="R456" t="s">
        <v>1128</v>
      </c>
      <c r="S456" t="s">
        <v>1587</v>
      </c>
      <c r="T456" s="7" t="s">
        <v>1130</v>
      </c>
      <c r="U456" s="11" t="s">
        <v>1588</v>
      </c>
    </row>
    <row r="457" spans="1:21" ht="13.5">
      <c r="A457" s="7">
        <v>1454</v>
      </c>
      <c r="B457" t="s">
        <v>1918</v>
      </c>
      <c r="C457">
        <v>456</v>
      </c>
      <c r="D457" t="s">
        <v>906</v>
      </c>
      <c r="E457" s="3" t="s">
        <v>1571</v>
      </c>
      <c r="F457" s="3" t="s">
        <v>1572</v>
      </c>
      <c r="G457" s="3">
        <v>538</v>
      </c>
      <c r="L457" s="6" t="str">
        <f t="shared" si="35"/>
        <v>F3-456</v>
      </c>
      <c r="M457" t="str">
        <f t="shared" si="36"/>
        <v>サ行</v>
      </c>
      <c r="N457" t="str">
        <f t="shared" si="37"/>
        <v>生産意欲　－官民の旺盛化</v>
      </c>
      <c r="O457" s="7">
        <f t="shared" si="38"/>
      </c>
      <c r="P457">
        <f t="shared" si="39"/>
        <v>538</v>
      </c>
      <c r="R457" t="s">
        <v>1128</v>
      </c>
      <c r="S457" t="s">
        <v>1587</v>
      </c>
      <c r="T457" s="7" t="s">
        <v>1130</v>
      </c>
      <c r="U457" s="11" t="s">
        <v>1588</v>
      </c>
    </row>
    <row r="458" spans="1:21" ht="13.5">
      <c r="A458" s="7">
        <v>1455</v>
      </c>
      <c r="B458" t="s">
        <v>1918</v>
      </c>
      <c r="C458">
        <v>457</v>
      </c>
      <c r="D458" t="s">
        <v>906</v>
      </c>
      <c r="E458" s="2" t="s">
        <v>1573</v>
      </c>
      <c r="F458" s="3" t="s">
        <v>1574</v>
      </c>
      <c r="G458" s="3">
        <v>474</v>
      </c>
      <c r="H458">
        <v>1</v>
      </c>
      <c r="I458" s="5" t="s">
        <v>1127</v>
      </c>
      <c r="J458">
        <v>2</v>
      </c>
      <c r="L458" s="6" t="str">
        <f t="shared" si="35"/>
        <v>F3-457</v>
      </c>
      <c r="M458" t="str">
        <f t="shared" si="36"/>
        <v>サ行</v>
      </c>
      <c r="N458" t="str">
        <f t="shared" si="37"/>
        <v>生産寄与　汽船・洋型帆船の－</v>
      </c>
      <c r="O458" s="7" t="str">
        <f t="shared" si="38"/>
        <v>1/2</v>
      </c>
      <c r="P458">
        <f t="shared" si="39"/>
        <v>474</v>
      </c>
      <c r="R458" t="s">
        <v>1128</v>
      </c>
      <c r="S458" t="s">
        <v>1587</v>
      </c>
      <c r="T458" s="7" t="s">
        <v>1130</v>
      </c>
      <c r="U458" s="11" t="s">
        <v>1588</v>
      </c>
    </row>
    <row r="459" spans="1:21" ht="13.5">
      <c r="A459" s="7">
        <v>1456</v>
      </c>
      <c r="B459" t="s">
        <v>1918</v>
      </c>
      <c r="C459">
        <v>458</v>
      </c>
      <c r="D459" t="s">
        <v>906</v>
      </c>
      <c r="E459" s="2" t="s">
        <v>1573</v>
      </c>
      <c r="F459" s="3" t="s">
        <v>1575</v>
      </c>
      <c r="G459" s="3">
        <v>476</v>
      </c>
      <c r="H459">
        <v>2</v>
      </c>
      <c r="I459" s="5" t="s">
        <v>1127</v>
      </c>
      <c r="J459">
        <v>2</v>
      </c>
      <c r="L459" s="6" t="str">
        <f t="shared" si="35"/>
        <v>F3-458</v>
      </c>
      <c r="M459" t="str">
        <f t="shared" si="36"/>
        <v>サ行</v>
      </c>
      <c r="N459" t="str">
        <f t="shared" si="37"/>
        <v>生産寄与　鉄道の－</v>
      </c>
      <c r="O459" s="7" t="str">
        <f t="shared" si="38"/>
        <v>2/2</v>
      </c>
      <c r="P459">
        <f t="shared" si="39"/>
        <v>476</v>
      </c>
      <c r="R459" t="s">
        <v>1128</v>
      </c>
      <c r="S459" t="s">
        <v>1587</v>
      </c>
      <c r="T459" s="7" t="s">
        <v>1130</v>
      </c>
      <c r="U459" s="11" t="s">
        <v>1588</v>
      </c>
    </row>
    <row r="460" spans="1:21" ht="13.5">
      <c r="A460" s="7">
        <v>1457</v>
      </c>
      <c r="B460" t="s">
        <v>1918</v>
      </c>
      <c r="C460">
        <v>459</v>
      </c>
      <c r="D460" t="s">
        <v>906</v>
      </c>
      <c r="E460" s="2" t="s">
        <v>1576</v>
      </c>
      <c r="F460" s="3" t="s">
        <v>1577</v>
      </c>
      <c r="G460" s="3">
        <v>450</v>
      </c>
      <c r="H460">
        <v>1</v>
      </c>
      <c r="I460" s="5" t="s">
        <v>1127</v>
      </c>
      <c r="J460">
        <v>13</v>
      </c>
      <c r="L460" s="6" t="str">
        <f t="shared" si="35"/>
        <v>F3-459</v>
      </c>
      <c r="M460" t="str">
        <f t="shared" si="36"/>
        <v>サ行</v>
      </c>
      <c r="N460" t="str">
        <f t="shared" si="37"/>
        <v>生産増大　－自然資源と人的資源とが中核</v>
      </c>
      <c r="O460" s="7" t="str">
        <f t="shared" si="38"/>
        <v>1/13</v>
      </c>
      <c r="P460">
        <f t="shared" si="39"/>
        <v>450</v>
      </c>
      <c r="R460" t="s">
        <v>1128</v>
      </c>
      <c r="S460" t="s">
        <v>1587</v>
      </c>
      <c r="T460" s="7" t="s">
        <v>1130</v>
      </c>
      <c r="U460" s="11" t="s">
        <v>1588</v>
      </c>
    </row>
    <row r="461" spans="1:21" ht="13.5">
      <c r="A461" s="7">
        <v>1458</v>
      </c>
      <c r="B461" t="s">
        <v>1918</v>
      </c>
      <c r="C461">
        <v>460</v>
      </c>
      <c r="D461" t="s">
        <v>906</v>
      </c>
      <c r="E461" s="2" t="s">
        <v>1576</v>
      </c>
      <c r="F461" s="3" t="s">
        <v>1578</v>
      </c>
      <c r="G461" s="3">
        <v>481</v>
      </c>
      <c r="H461">
        <v>2</v>
      </c>
      <c r="I461" s="5" t="s">
        <v>1127</v>
      </c>
      <c r="J461">
        <v>13</v>
      </c>
      <c r="L461" s="6" t="str">
        <f t="shared" si="35"/>
        <v>F3-460</v>
      </c>
      <c r="M461" t="str">
        <f t="shared" si="36"/>
        <v>サ行</v>
      </c>
      <c r="N461" t="str">
        <f t="shared" si="37"/>
        <v>生産増大　人口統計からみた－</v>
      </c>
      <c r="O461" s="7" t="str">
        <f t="shared" si="38"/>
        <v>2/13</v>
      </c>
      <c r="P461">
        <f t="shared" si="39"/>
        <v>481</v>
      </c>
      <c r="R461" t="s">
        <v>1128</v>
      </c>
      <c r="S461" t="s">
        <v>1587</v>
      </c>
      <c r="T461" s="7" t="s">
        <v>1130</v>
      </c>
      <c r="U461" s="11" t="s">
        <v>1588</v>
      </c>
    </row>
    <row r="462" spans="1:21" ht="13.5">
      <c r="A462" s="7">
        <v>1459</v>
      </c>
      <c r="B462" t="s">
        <v>1918</v>
      </c>
      <c r="C462">
        <v>461</v>
      </c>
      <c r="D462" t="s">
        <v>906</v>
      </c>
      <c r="E462" s="2" t="s">
        <v>1576</v>
      </c>
      <c r="F462" s="3" t="s">
        <v>1579</v>
      </c>
      <c r="G462" s="3">
        <v>478</v>
      </c>
      <c r="H462">
        <v>3</v>
      </c>
      <c r="I462" s="5" t="s">
        <v>1127</v>
      </c>
      <c r="J462">
        <v>13</v>
      </c>
      <c r="L462" s="6" t="str">
        <f t="shared" si="35"/>
        <v>F3-461</v>
      </c>
      <c r="M462" t="str">
        <f t="shared" si="36"/>
        <v>サ行</v>
      </c>
      <c r="N462" t="str">
        <f t="shared" si="37"/>
        <v>生産増大　－の一般的指標</v>
      </c>
      <c r="O462" s="7" t="str">
        <f t="shared" si="38"/>
        <v>3/13</v>
      </c>
      <c r="P462">
        <f t="shared" si="39"/>
        <v>478</v>
      </c>
      <c r="R462" t="s">
        <v>1128</v>
      </c>
      <c r="S462" t="s">
        <v>1587</v>
      </c>
      <c r="T462" s="7" t="s">
        <v>1130</v>
      </c>
      <c r="U462" s="11" t="s">
        <v>1588</v>
      </c>
    </row>
    <row r="463" spans="1:21" ht="13.5">
      <c r="A463" s="7">
        <v>1460</v>
      </c>
      <c r="B463" t="s">
        <v>1918</v>
      </c>
      <c r="C463">
        <v>462</v>
      </c>
      <c r="D463" t="s">
        <v>906</v>
      </c>
      <c r="E463" s="2" t="s">
        <v>1576</v>
      </c>
      <c r="F463" s="3" t="s">
        <v>1580</v>
      </c>
      <c r="G463" s="3">
        <v>458</v>
      </c>
      <c r="H463">
        <v>4</v>
      </c>
      <c r="I463" s="5" t="s">
        <v>1127</v>
      </c>
      <c r="J463">
        <v>13</v>
      </c>
      <c r="L463" s="6" t="str">
        <f t="shared" si="35"/>
        <v>F3-462</v>
      </c>
      <c r="M463" t="str">
        <f t="shared" si="36"/>
        <v>サ行</v>
      </c>
      <c r="N463" t="str">
        <f t="shared" si="37"/>
        <v>生産増大　－の技術的寄与と性格</v>
      </c>
      <c r="O463" s="7" t="str">
        <f t="shared" si="38"/>
        <v>4/13</v>
      </c>
      <c r="P463">
        <f t="shared" si="39"/>
        <v>458</v>
      </c>
      <c r="R463" t="s">
        <v>1128</v>
      </c>
      <c r="S463" t="s">
        <v>1587</v>
      </c>
      <c r="T463" s="7" t="s">
        <v>1130</v>
      </c>
      <c r="U463" s="11" t="s">
        <v>1588</v>
      </c>
    </row>
    <row r="464" spans="1:21" ht="13.5">
      <c r="A464" s="7">
        <v>1461</v>
      </c>
      <c r="B464" t="s">
        <v>1918</v>
      </c>
      <c r="C464">
        <v>463</v>
      </c>
      <c r="D464" t="s">
        <v>906</v>
      </c>
      <c r="E464" s="2" t="s">
        <v>1576</v>
      </c>
      <c r="F464" s="3" t="s">
        <v>1608</v>
      </c>
      <c r="G464" s="3">
        <v>416</v>
      </c>
      <c r="H464">
        <v>5</v>
      </c>
      <c r="I464" s="5" t="s">
        <v>1127</v>
      </c>
      <c r="J464">
        <v>13</v>
      </c>
      <c r="L464" s="6" t="str">
        <f t="shared" si="35"/>
        <v>F3-463</v>
      </c>
      <c r="M464" t="str">
        <f t="shared" si="36"/>
        <v>サ行</v>
      </c>
      <c r="N464" t="str">
        <f t="shared" si="37"/>
        <v>生産増大　－の基本要田</v>
      </c>
      <c r="O464" s="7" t="str">
        <f t="shared" si="38"/>
        <v>5/13</v>
      </c>
      <c r="P464">
        <f t="shared" si="39"/>
        <v>416</v>
      </c>
      <c r="R464" t="s">
        <v>1128</v>
      </c>
      <c r="S464" t="s">
        <v>1587</v>
      </c>
      <c r="T464" s="7" t="s">
        <v>1130</v>
      </c>
      <c r="U464" s="11" t="s">
        <v>1588</v>
      </c>
    </row>
    <row r="465" spans="1:21" ht="13.5">
      <c r="A465" s="7">
        <v>1462</v>
      </c>
      <c r="B465" t="s">
        <v>1918</v>
      </c>
      <c r="C465">
        <v>464</v>
      </c>
      <c r="D465" t="s">
        <v>906</v>
      </c>
      <c r="E465" s="2" t="s">
        <v>1576</v>
      </c>
      <c r="F465" s="3" t="s">
        <v>1581</v>
      </c>
      <c r="G465" s="3">
        <v>496</v>
      </c>
      <c r="H465">
        <v>6</v>
      </c>
      <c r="I465" s="5" t="s">
        <v>1127</v>
      </c>
      <c r="J465">
        <v>13</v>
      </c>
      <c r="L465" s="6" t="str">
        <f t="shared" si="35"/>
        <v>F3-464</v>
      </c>
      <c r="M465" t="str">
        <f t="shared" si="36"/>
        <v>サ行</v>
      </c>
      <c r="N465" t="str">
        <f t="shared" si="37"/>
        <v>生産増大　－の経済効果</v>
      </c>
      <c r="O465" s="7" t="str">
        <f t="shared" si="38"/>
        <v>6/13</v>
      </c>
      <c r="P465">
        <f t="shared" si="39"/>
        <v>496</v>
      </c>
      <c r="R465" t="s">
        <v>1128</v>
      </c>
      <c r="S465" t="s">
        <v>1587</v>
      </c>
      <c r="T465" s="7" t="s">
        <v>1130</v>
      </c>
      <c r="U465" s="11" t="s">
        <v>1588</v>
      </c>
    </row>
    <row r="466" spans="1:21" ht="13.5">
      <c r="A466" s="7">
        <v>1463</v>
      </c>
      <c r="B466" t="s">
        <v>1918</v>
      </c>
      <c r="C466">
        <v>465</v>
      </c>
      <c r="D466" t="s">
        <v>906</v>
      </c>
      <c r="E466" s="2" t="s">
        <v>1576</v>
      </c>
      <c r="F466" s="3" t="s">
        <v>1582</v>
      </c>
      <c r="G466" s="3">
        <v>488</v>
      </c>
      <c r="H466">
        <v>7</v>
      </c>
      <c r="I466" s="5" t="s">
        <v>1127</v>
      </c>
      <c r="J466">
        <v>13</v>
      </c>
      <c r="L466" s="6" t="str">
        <f t="shared" si="35"/>
        <v>F3-465</v>
      </c>
      <c r="M466" t="str">
        <f t="shared" si="36"/>
        <v>サ行</v>
      </c>
      <c r="N466" t="str">
        <f t="shared" si="37"/>
        <v>生産増大　－の産業構成</v>
      </c>
      <c r="O466" s="7" t="str">
        <f t="shared" si="38"/>
        <v>7/13</v>
      </c>
      <c r="P466">
        <f t="shared" si="39"/>
        <v>488</v>
      </c>
      <c r="R466" t="s">
        <v>1128</v>
      </c>
      <c r="S466" t="s">
        <v>1587</v>
      </c>
      <c r="T466" s="7" t="s">
        <v>1130</v>
      </c>
      <c r="U466" s="11" t="s">
        <v>1588</v>
      </c>
    </row>
    <row r="467" spans="1:21" ht="13.5">
      <c r="A467" s="7">
        <v>1464</v>
      </c>
      <c r="B467" t="s">
        <v>1918</v>
      </c>
      <c r="C467">
        <v>466</v>
      </c>
      <c r="D467" t="s">
        <v>906</v>
      </c>
      <c r="E467" s="2" t="s">
        <v>1576</v>
      </c>
      <c r="F467" s="3" t="s">
        <v>1583</v>
      </c>
      <c r="G467" s="3">
        <v>448</v>
      </c>
      <c r="H467">
        <v>8</v>
      </c>
      <c r="I467" s="5" t="s">
        <v>1127</v>
      </c>
      <c r="J467">
        <v>13</v>
      </c>
      <c r="L467" s="6" t="str">
        <f t="shared" si="35"/>
        <v>F3-466</v>
      </c>
      <c r="M467" t="str">
        <f t="shared" si="36"/>
        <v>サ行</v>
      </c>
      <c r="N467" t="str">
        <f t="shared" si="37"/>
        <v>生産増大　－の三大要因</v>
      </c>
      <c r="O467" s="7" t="str">
        <f t="shared" si="38"/>
        <v>8/13</v>
      </c>
      <c r="P467">
        <f t="shared" si="39"/>
        <v>448</v>
      </c>
      <c r="R467" t="s">
        <v>1128</v>
      </c>
      <c r="S467" t="s">
        <v>1587</v>
      </c>
      <c r="T467" s="7" t="s">
        <v>1130</v>
      </c>
      <c r="U467" s="11" t="s">
        <v>1588</v>
      </c>
    </row>
    <row r="468" spans="1:21" ht="13.5">
      <c r="A468" s="7">
        <v>1465</v>
      </c>
      <c r="B468" t="s">
        <v>1918</v>
      </c>
      <c r="C468">
        <v>467</v>
      </c>
      <c r="D468" t="s">
        <v>906</v>
      </c>
      <c r="E468" s="2" t="s">
        <v>1576</v>
      </c>
      <c r="F468" s="3" t="s">
        <v>1584</v>
      </c>
      <c r="G468" s="3">
        <v>484</v>
      </c>
      <c r="H468">
        <v>9</v>
      </c>
      <c r="I468" s="5" t="s">
        <v>1127</v>
      </c>
      <c r="J468">
        <v>13</v>
      </c>
      <c r="L468" s="6" t="str">
        <f t="shared" si="35"/>
        <v>F3-467</v>
      </c>
      <c r="M468" t="str">
        <f t="shared" si="36"/>
        <v>サ行</v>
      </c>
      <c r="N468" t="str">
        <f t="shared" si="37"/>
        <v>生産増大　－の時期的歩み</v>
      </c>
      <c r="O468" s="7" t="str">
        <f t="shared" si="38"/>
        <v>9/13</v>
      </c>
      <c r="P468">
        <f t="shared" si="39"/>
        <v>484</v>
      </c>
      <c r="R468" t="s">
        <v>1128</v>
      </c>
      <c r="S468" t="s">
        <v>1587</v>
      </c>
      <c r="T468" s="7" t="s">
        <v>1130</v>
      </c>
      <c r="U468" s="11" t="s">
        <v>1588</v>
      </c>
    </row>
    <row r="469" spans="1:21" ht="13.5">
      <c r="A469" s="7">
        <v>1466</v>
      </c>
      <c r="B469" t="s">
        <v>1918</v>
      </c>
      <c r="C469">
        <v>468</v>
      </c>
      <c r="D469" t="s">
        <v>906</v>
      </c>
      <c r="E469" s="2" t="s">
        <v>1576</v>
      </c>
      <c r="F469" s="3" t="s">
        <v>1585</v>
      </c>
      <c r="G469" s="3">
        <v>421</v>
      </c>
      <c r="H469">
        <v>10</v>
      </c>
      <c r="I469" s="5" t="s">
        <v>1127</v>
      </c>
      <c r="J469">
        <v>13</v>
      </c>
      <c r="L469" s="6" t="str">
        <f t="shared" si="35"/>
        <v>F3-468</v>
      </c>
      <c r="M469" t="str">
        <f t="shared" si="36"/>
        <v>サ行</v>
      </c>
      <c r="N469" t="str">
        <f t="shared" si="37"/>
        <v>生産増大　－の第一義的根源</v>
      </c>
      <c r="O469" s="7" t="str">
        <f t="shared" si="38"/>
        <v>10/13</v>
      </c>
      <c r="P469">
        <f t="shared" si="39"/>
        <v>421</v>
      </c>
      <c r="R469" t="s">
        <v>1128</v>
      </c>
      <c r="S469" t="s">
        <v>1587</v>
      </c>
      <c r="T469" s="7" t="s">
        <v>1130</v>
      </c>
      <c r="U469" s="11" t="s">
        <v>1588</v>
      </c>
    </row>
    <row r="470" spans="1:21" ht="13.5">
      <c r="A470" s="7">
        <v>1467</v>
      </c>
      <c r="B470" t="s">
        <v>1918</v>
      </c>
      <c r="C470">
        <v>469</v>
      </c>
      <c r="D470" t="s">
        <v>906</v>
      </c>
      <c r="E470" s="2" t="s">
        <v>1576</v>
      </c>
      <c r="F470" s="3" t="s">
        <v>1586</v>
      </c>
      <c r="G470" s="3">
        <v>485</v>
      </c>
      <c r="H470">
        <v>11</v>
      </c>
      <c r="I470" s="5" t="s">
        <v>1127</v>
      </c>
      <c r="J470">
        <v>13</v>
      </c>
      <c r="L470" s="6" t="str">
        <f t="shared" si="35"/>
        <v>F3-469</v>
      </c>
      <c r="M470" t="str">
        <f t="shared" si="36"/>
        <v>サ行</v>
      </c>
      <c r="N470" t="str">
        <f t="shared" si="37"/>
        <v>生産増大　－明治10年代のプラス面とマイナス面</v>
      </c>
      <c r="O470" s="7" t="str">
        <f t="shared" si="38"/>
        <v>11/13</v>
      </c>
      <c r="P470">
        <f t="shared" si="39"/>
        <v>485</v>
      </c>
      <c r="R470" t="s">
        <v>1128</v>
      </c>
      <c r="S470" t="s">
        <v>1587</v>
      </c>
      <c r="T470" s="7" t="s">
        <v>1130</v>
      </c>
      <c r="U470" s="11" t="s">
        <v>1588</v>
      </c>
    </row>
    <row r="471" spans="1:21" ht="13.5">
      <c r="A471" s="7">
        <v>1468</v>
      </c>
      <c r="B471" t="s">
        <v>1918</v>
      </c>
      <c r="C471">
        <v>470</v>
      </c>
      <c r="D471" t="s">
        <v>906</v>
      </c>
      <c r="E471" s="2" t="s">
        <v>1576</v>
      </c>
      <c r="F471" s="3" t="s">
        <v>1611</v>
      </c>
      <c r="G471" s="3">
        <v>858</v>
      </c>
      <c r="H471">
        <v>12</v>
      </c>
      <c r="I471" s="5" t="s">
        <v>1127</v>
      </c>
      <c r="J471">
        <v>13</v>
      </c>
      <c r="L471" s="6" t="str">
        <f t="shared" si="35"/>
        <v>F3-470</v>
      </c>
      <c r="M471" t="str">
        <f t="shared" si="36"/>
        <v>サ行</v>
      </c>
      <c r="N471" t="str">
        <f t="shared" si="37"/>
        <v>生産増大　－輸出適品の多かった重大貢献</v>
      </c>
      <c r="O471" s="7" t="str">
        <f t="shared" si="38"/>
        <v>12/13</v>
      </c>
      <c r="P471">
        <f t="shared" si="39"/>
        <v>858</v>
      </c>
      <c r="R471" t="s">
        <v>1128</v>
      </c>
      <c r="S471" t="s">
        <v>1587</v>
      </c>
      <c r="T471" s="7" t="s">
        <v>1130</v>
      </c>
      <c r="U471" s="11" t="s">
        <v>1588</v>
      </c>
    </row>
    <row r="472" spans="1:21" ht="13.5">
      <c r="A472" s="7">
        <v>1469</v>
      </c>
      <c r="B472" t="s">
        <v>1918</v>
      </c>
      <c r="C472">
        <v>471</v>
      </c>
      <c r="D472" t="s">
        <v>906</v>
      </c>
      <c r="E472" s="2" t="s">
        <v>1576</v>
      </c>
      <c r="F472" s="3" t="s">
        <v>1612</v>
      </c>
      <c r="G472" s="3">
        <v>482</v>
      </c>
      <c r="H472">
        <v>13</v>
      </c>
      <c r="I472" s="5" t="s">
        <v>1127</v>
      </c>
      <c r="J472">
        <v>13</v>
      </c>
      <c r="L472" s="6" t="str">
        <f t="shared" si="35"/>
        <v>F3-471</v>
      </c>
      <c r="M472" t="str">
        <f t="shared" si="36"/>
        <v>サ行</v>
      </c>
      <c r="N472" t="str">
        <f t="shared" si="37"/>
        <v>生産増大　輸出統計からみた－</v>
      </c>
      <c r="O472" s="7" t="str">
        <f t="shared" si="38"/>
        <v>13/13</v>
      </c>
      <c r="P472">
        <f t="shared" si="39"/>
        <v>482</v>
      </c>
      <c r="R472" t="s">
        <v>1128</v>
      </c>
      <c r="S472" t="s">
        <v>1587</v>
      </c>
      <c r="T472" s="7" t="s">
        <v>1130</v>
      </c>
      <c r="U472" s="11" t="s">
        <v>1588</v>
      </c>
    </row>
    <row r="473" spans="1:21" ht="13.5">
      <c r="A473" s="7">
        <v>1470</v>
      </c>
      <c r="B473" t="s">
        <v>1918</v>
      </c>
      <c r="C473">
        <v>472</v>
      </c>
      <c r="D473" t="s">
        <v>906</v>
      </c>
      <c r="E473" s="3" t="s">
        <v>1613</v>
      </c>
      <c r="F473" s="3" t="s">
        <v>1614</v>
      </c>
      <c r="G473" s="3">
        <v>856</v>
      </c>
      <c r="L473" s="6" t="str">
        <f t="shared" si="35"/>
        <v>F3-472</v>
      </c>
      <c r="M473" t="str">
        <f t="shared" si="36"/>
        <v>サ行</v>
      </c>
      <c r="N473" t="str">
        <f t="shared" si="37"/>
        <v>生産増大と蓄積余力性　－明治初期農業生産増大</v>
      </c>
      <c r="O473" s="7">
        <f t="shared" si="38"/>
      </c>
      <c r="P473">
        <f t="shared" si="39"/>
        <v>856</v>
      </c>
      <c r="R473" t="s">
        <v>1128</v>
      </c>
      <c r="S473" t="s">
        <v>1587</v>
      </c>
      <c r="T473" s="7" t="s">
        <v>1130</v>
      </c>
      <c r="U473" s="11" t="s">
        <v>1588</v>
      </c>
    </row>
    <row r="474" spans="1:21" ht="13.5">
      <c r="A474" s="7">
        <v>1471</v>
      </c>
      <c r="B474" t="s">
        <v>1918</v>
      </c>
      <c r="C474">
        <v>473</v>
      </c>
      <c r="D474" t="s">
        <v>906</v>
      </c>
      <c r="E474" s="3" t="s">
        <v>2006</v>
      </c>
      <c r="F474" s="3" t="s">
        <v>1615</v>
      </c>
      <c r="G474" s="3">
        <v>484</v>
      </c>
      <c r="L474" s="6" t="str">
        <f t="shared" si="35"/>
        <v>F3-473</v>
      </c>
      <c r="M474" t="str">
        <f t="shared" si="36"/>
        <v>サ行</v>
      </c>
      <c r="N474" t="str">
        <f t="shared" si="37"/>
        <v>生産増大の阻害面　明治1－10年期の－</v>
      </c>
      <c r="O474" s="7">
        <f t="shared" si="38"/>
      </c>
      <c r="P474">
        <f t="shared" si="39"/>
        <v>484</v>
      </c>
      <c r="R474" t="s">
        <v>1128</v>
      </c>
      <c r="S474" t="s">
        <v>1587</v>
      </c>
      <c r="T474" s="7" t="s">
        <v>1130</v>
      </c>
      <c r="U474" s="11" t="s">
        <v>1588</v>
      </c>
    </row>
    <row r="475" spans="1:21" ht="13.5">
      <c r="A475" s="7">
        <v>1472</v>
      </c>
      <c r="B475" t="s">
        <v>1918</v>
      </c>
      <c r="C475">
        <v>474</v>
      </c>
      <c r="D475" t="s">
        <v>906</v>
      </c>
      <c r="E475" s="3" t="s">
        <v>1616</v>
      </c>
      <c r="F475" s="3" t="s">
        <v>1617</v>
      </c>
      <c r="G475" s="3">
        <v>404</v>
      </c>
      <c r="L475" s="6" t="str">
        <f t="shared" si="35"/>
        <v>F3-474</v>
      </c>
      <c r="M475" t="str">
        <f t="shared" si="36"/>
        <v>サ行</v>
      </c>
      <c r="N475" t="str">
        <f t="shared" si="37"/>
        <v>生産の束縛　封建制下の－</v>
      </c>
      <c r="O475" s="7">
        <f t="shared" si="38"/>
      </c>
      <c r="P475">
        <f t="shared" si="39"/>
        <v>404</v>
      </c>
      <c r="R475" t="s">
        <v>1128</v>
      </c>
      <c r="S475" t="s">
        <v>1587</v>
      </c>
      <c r="T475" s="7" t="s">
        <v>1130</v>
      </c>
      <c r="U475" s="11" t="s">
        <v>1588</v>
      </c>
    </row>
    <row r="476" spans="1:21" ht="13.5">
      <c r="A476" s="7">
        <v>1473</v>
      </c>
      <c r="B476" t="s">
        <v>1918</v>
      </c>
      <c r="C476">
        <v>475</v>
      </c>
      <c r="D476" t="s">
        <v>906</v>
      </c>
      <c r="E476" s="2" t="s">
        <v>1618</v>
      </c>
      <c r="F476" s="3" t="s">
        <v>1619</v>
      </c>
      <c r="G476" s="3">
        <v>852</v>
      </c>
      <c r="H476">
        <v>1</v>
      </c>
      <c r="I476" s="5" t="s">
        <v>1127</v>
      </c>
      <c r="J476">
        <v>3</v>
      </c>
      <c r="L476" s="6" t="str">
        <f t="shared" si="35"/>
        <v>F3-475</v>
      </c>
      <c r="M476" t="str">
        <f t="shared" si="36"/>
        <v>サ行</v>
      </c>
      <c r="N476" t="str">
        <f t="shared" si="37"/>
        <v>生産力の増大　－人的資源の新活用</v>
      </c>
      <c r="O476" s="7" t="str">
        <f t="shared" si="38"/>
        <v>1/3</v>
      </c>
      <c r="P476">
        <f t="shared" si="39"/>
        <v>852</v>
      </c>
      <c r="R476" t="s">
        <v>1128</v>
      </c>
      <c r="S476" t="s">
        <v>1587</v>
      </c>
      <c r="T476" s="7" t="s">
        <v>1130</v>
      </c>
      <c r="U476" s="11" t="s">
        <v>1588</v>
      </c>
    </row>
    <row r="477" spans="1:21" ht="13.5">
      <c r="A477" s="7">
        <v>1474</v>
      </c>
      <c r="B477" t="s">
        <v>1918</v>
      </c>
      <c r="C477">
        <v>476</v>
      </c>
      <c r="D477" t="s">
        <v>906</v>
      </c>
      <c r="E477" s="2" t="s">
        <v>1618</v>
      </c>
      <c r="F477" s="3" t="s">
        <v>1620</v>
      </c>
      <c r="G477" s="3">
        <v>850</v>
      </c>
      <c r="H477">
        <v>2</v>
      </c>
      <c r="I477" s="5" t="s">
        <v>1127</v>
      </c>
      <c r="J477">
        <v>3</v>
      </c>
      <c r="L477" s="6" t="str">
        <f t="shared" si="35"/>
        <v>F3-476</v>
      </c>
      <c r="M477" t="str">
        <f t="shared" si="36"/>
        <v>サ行</v>
      </c>
      <c r="N477" t="str">
        <f t="shared" si="37"/>
        <v>生産力の増大　未利用資源の開発による－</v>
      </c>
      <c r="O477" s="7" t="str">
        <f t="shared" si="38"/>
        <v>2/3</v>
      </c>
      <c r="P477">
        <f t="shared" si="39"/>
        <v>850</v>
      </c>
      <c r="R477" t="s">
        <v>1128</v>
      </c>
      <c r="S477" t="s">
        <v>1587</v>
      </c>
      <c r="T477" s="7" t="s">
        <v>1130</v>
      </c>
      <c r="U477" s="11" t="s">
        <v>1588</v>
      </c>
    </row>
    <row r="478" spans="1:21" ht="13.5">
      <c r="A478" s="7">
        <v>1475</v>
      </c>
      <c r="B478" t="s">
        <v>1918</v>
      </c>
      <c r="C478">
        <v>477</v>
      </c>
      <c r="D478" t="s">
        <v>906</v>
      </c>
      <c r="E478" s="2" t="s">
        <v>1618</v>
      </c>
      <c r="F478" s="3" t="s">
        <v>1621</v>
      </c>
      <c r="G478" s="3">
        <v>859</v>
      </c>
      <c r="H478">
        <v>3</v>
      </c>
      <c r="I478" s="5" t="s">
        <v>1127</v>
      </c>
      <c r="J478">
        <v>3</v>
      </c>
      <c r="L478" s="6" t="str">
        <f t="shared" si="35"/>
        <v>F3-477</v>
      </c>
      <c r="M478" t="str">
        <f t="shared" si="36"/>
        <v>サ行</v>
      </c>
      <c r="N478" t="str">
        <f t="shared" si="37"/>
        <v>生産力の増大　輸出に適格な－</v>
      </c>
      <c r="O478" s="7" t="str">
        <f t="shared" si="38"/>
        <v>3/3</v>
      </c>
      <c r="P478">
        <f t="shared" si="39"/>
        <v>859</v>
      </c>
      <c r="R478" t="s">
        <v>1128</v>
      </c>
      <c r="S478" t="s">
        <v>1587</v>
      </c>
      <c r="T478" s="7" t="s">
        <v>1130</v>
      </c>
      <c r="U478" s="11" t="s">
        <v>1588</v>
      </c>
    </row>
    <row r="479" spans="1:21" ht="13.5">
      <c r="A479" s="7">
        <v>1476</v>
      </c>
      <c r="B479" t="s">
        <v>1991</v>
      </c>
      <c r="C479">
        <v>478</v>
      </c>
      <c r="D479" t="s">
        <v>906</v>
      </c>
      <c r="E479" s="2" t="s">
        <v>822</v>
      </c>
      <c r="F479" s="3"/>
      <c r="G479" s="3">
        <v>436</v>
      </c>
      <c r="H479">
        <v>1</v>
      </c>
      <c r="I479" s="5" t="s">
        <v>1127</v>
      </c>
      <c r="J479">
        <v>3</v>
      </c>
      <c r="L479" s="6" t="str">
        <f t="shared" si="35"/>
        <v>F3-478</v>
      </c>
      <c r="M479" t="str">
        <f t="shared" si="36"/>
        <v>サ行</v>
      </c>
      <c r="N479" t="str">
        <f t="shared" si="37"/>
        <v>政商</v>
      </c>
      <c r="O479" s="7" t="str">
        <f t="shared" si="38"/>
        <v>1/3</v>
      </c>
      <c r="P479">
        <f t="shared" si="39"/>
        <v>436</v>
      </c>
      <c r="R479" t="s">
        <v>1128</v>
      </c>
      <c r="S479" t="s">
        <v>1587</v>
      </c>
      <c r="T479" s="7" t="s">
        <v>1130</v>
      </c>
      <c r="U479" s="11" t="s">
        <v>1588</v>
      </c>
    </row>
    <row r="480" spans="1:21" ht="13.5">
      <c r="A480" s="7">
        <v>1477</v>
      </c>
      <c r="B480" t="s">
        <v>1918</v>
      </c>
      <c r="C480">
        <v>479</v>
      </c>
      <c r="D480" t="s">
        <v>906</v>
      </c>
      <c r="E480" s="2" t="s">
        <v>822</v>
      </c>
      <c r="F480" s="3" t="s">
        <v>1622</v>
      </c>
      <c r="G480" s="3">
        <v>892</v>
      </c>
      <c r="H480">
        <v>2</v>
      </c>
      <c r="I480" s="5" t="s">
        <v>1127</v>
      </c>
      <c r="J480">
        <v>3</v>
      </c>
      <c r="L480" s="6" t="str">
        <f t="shared" si="35"/>
        <v>F3-479</v>
      </c>
      <c r="M480" t="str">
        <f t="shared" si="36"/>
        <v>サ行</v>
      </c>
      <c r="N480" t="str">
        <f t="shared" si="37"/>
        <v>政商　－育成政策</v>
      </c>
      <c r="O480" s="7" t="str">
        <f t="shared" si="38"/>
        <v>2/3</v>
      </c>
      <c r="P480">
        <f t="shared" si="39"/>
        <v>892</v>
      </c>
      <c r="R480" t="s">
        <v>1128</v>
      </c>
      <c r="S480" t="s">
        <v>1587</v>
      </c>
      <c r="T480" s="7" t="s">
        <v>1130</v>
      </c>
      <c r="U480" s="11" t="s">
        <v>1588</v>
      </c>
    </row>
    <row r="481" spans="1:21" ht="13.5">
      <c r="A481" s="7">
        <v>1478</v>
      </c>
      <c r="B481" t="s">
        <v>1918</v>
      </c>
      <c r="C481">
        <v>480</v>
      </c>
      <c r="D481" t="s">
        <v>906</v>
      </c>
      <c r="E481" s="2" t="s">
        <v>822</v>
      </c>
      <c r="F481" s="3" t="s">
        <v>1623</v>
      </c>
      <c r="G481" s="3">
        <v>892</v>
      </c>
      <c r="H481">
        <v>3</v>
      </c>
      <c r="I481" s="5" t="s">
        <v>1127</v>
      </c>
      <c r="J481">
        <v>3</v>
      </c>
      <c r="L481" s="6" t="str">
        <f t="shared" si="35"/>
        <v>F3-480</v>
      </c>
      <c r="M481" t="str">
        <f t="shared" si="36"/>
        <v>サ行</v>
      </c>
      <c r="N481" t="str">
        <f t="shared" si="37"/>
        <v>政商　－の代表的人物</v>
      </c>
      <c r="O481" s="7" t="str">
        <f t="shared" si="38"/>
        <v>3/3</v>
      </c>
      <c r="P481">
        <f t="shared" si="39"/>
        <v>892</v>
      </c>
      <c r="R481" t="s">
        <v>1128</v>
      </c>
      <c r="S481" t="s">
        <v>1587</v>
      </c>
      <c r="T481" s="7" t="s">
        <v>1130</v>
      </c>
      <c r="U481" s="11" t="s">
        <v>1588</v>
      </c>
    </row>
    <row r="482" spans="1:21" ht="13.5">
      <c r="A482" s="7">
        <v>1479</v>
      </c>
      <c r="B482" t="s">
        <v>1918</v>
      </c>
      <c r="C482">
        <v>481</v>
      </c>
      <c r="D482" t="s">
        <v>906</v>
      </c>
      <c r="E482" s="3" t="s">
        <v>1624</v>
      </c>
      <c r="F482" s="3" t="s">
        <v>1625</v>
      </c>
      <c r="G482" s="3">
        <v>893</v>
      </c>
      <c r="L482" s="6" t="str">
        <f t="shared" si="35"/>
        <v>F3-481</v>
      </c>
      <c r="M482" t="str">
        <f t="shared" si="36"/>
        <v>サ行</v>
      </c>
      <c r="N482" t="str">
        <f t="shared" si="37"/>
        <v>税制　明治前期の－</v>
      </c>
      <c r="O482" s="7">
        <f t="shared" si="38"/>
      </c>
      <c r="P482">
        <f t="shared" si="39"/>
        <v>893</v>
      </c>
      <c r="R482" t="s">
        <v>1128</v>
      </c>
      <c r="S482" t="s">
        <v>1587</v>
      </c>
      <c r="T482" s="7" t="s">
        <v>1130</v>
      </c>
      <c r="U482" s="11" t="s">
        <v>1588</v>
      </c>
    </row>
    <row r="483" spans="1:21" ht="13.5">
      <c r="A483" s="7">
        <v>1480</v>
      </c>
      <c r="B483" t="s">
        <v>1918</v>
      </c>
      <c r="C483">
        <v>482</v>
      </c>
      <c r="D483" t="s">
        <v>906</v>
      </c>
      <c r="E483" s="3" t="s">
        <v>1626</v>
      </c>
      <c r="G483" s="3">
        <v>892</v>
      </c>
      <c r="L483" s="6" t="str">
        <f t="shared" si="35"/>
        <v>F3-482</v>
      </c>
      <c r="M483" t="str">
        <f t="shared" si="36"/>
        <v>サ行</v>
      </c>
      <c r="N483" t="str">
        <f t="shared" si="37"/>
        <v>政府施策と蓄積の集大</v>
      </c>
      <c r="O483" s="7">
        <f t="shared" si="38"/>
      </c>
      <c r="P483">
        <f t="shared" si="39"/>
        <v>892</v>
      </c>
      <c r="R483" t="s">
        <v>1128</v>
      </c>
      <c r="S483" t="s">
        <v>1587</v>
      </c>
      <c r="T483" s="7" t="s">
        <v>1130</v>
      </c>
      <c r="U483" s="11" t="s">
        <v>1588</v>
      </c>
    </row>
    <row r="484" spans="1:21" ht="13.5">
      <c r="A484" s="7">
        <v>1481</v>
      </c>
      <c r="B484" t="s">
        <v>1918</v>
      </c>
      <c r="C484">
        <v>483</v>
      </c>
      <c r="D484" t="s">
        <v>906</v>
      </c>
      <c r="E484" s="3" t="s">
        <v>1627</v>
      </c>
      <c r="G484" s="3">
        <v>870</v>
      </c>
      <c r="L484" s="6" t="str">
        <f t="shared" si="35"/>
        <v>F3-483</v>
      </c>
      <c r="M484" t="str">
        <f t="shared" si="36"/>
        <v>サ行</v>
      </c>
      <c r="N484" t="str">
        <f t="shared" si="37"/>
        <v>政府蓄積の資金源</v>
      </c>
      <c r="O484" s="7">
        <f t="shared" si="38"/>
      </c>
      <c r="P484">
        <f t="shared" si="39"/>
        <v>870</v>
      </c>
      <c r="R484" t="s">
        <v>1128</v>
      </c>
      <c r="S484" t="s">
        <v>1587</v>
      </c>
      <c r="T484" s="7" t="s">
        <v>1130</v>
      </c>
      <c r="U484" s="11" t="s">
        <v>1588</v>
      </c>
    </row>
    <row r="485" spans="1:21" ht="13.5">
      <c r="A485" s="7">
        <v>1482</v>
      </c>
      <c r="B485" t="s">
        <v>1918</v>
      </c>
      <c r="C485">
        <v>484</v>
      </c>
      <c r="D485" t="s">
        <v>906</v>
      </c>
      <c r="E485" s="2" t="s">
        <v>1628</v>
      </c>
      <c r="F485" s="3" t="s">
        <v>1629</v>
      </c>
      <c r="G485" s="3">
        <v>919</v>
      </c>
      <c r="H485">
        <v>1</v>
      </c>
      <c r="I485" s="5" t="s">
        <v>1127</v>
      </c>
      <c r="J485">
        <v>3</v>
      </c>
      <c r="L485" s="6" t="str">
        <f t="shared" si="35"/>
        <v>F3-484</v>
      </c>
      <c r="M485" t="str">
        <f t="shared" si="36"/>
        <v>サ行</v>
      </c>
      <c r="N485" t="str">
        <f t="shared" si="37"/>
        <v>政府の資本形成　－直接形式と間接形式</v>
      </c>
      <c r="O485" s="7" t="str">
        <f t="shared" si="38"/>
        <v>1/3</v>
      </c>
      <c r="P485">
        <f t="shared" si="39"/>
        <v>919</v>
      </c>
      <c r="R485" t="s">
        <v>1128</v>
      </c>
      <c r="S485" t="s">
        <v>1587</v>
      </c>
      <c r="T485" s="7" t="s">
        <v>1130</v>
      </c>
      <c r="U485" s="11" t="s">
        <v>1588</v>
      </c>
    </row>
    <row r="486" spans="1:21" ht="13.5">
      <c r="A486" s="7">
        <v>1483</v>
      </c>
      <c r="B486" t="s">
        <v>1918</v>
      </c>
      <c r="C486">
        <v>485</v>
      </c>
      <c r="D486" t="s">
        <v>906</v>
      </c>
      <c r="E486" s="2" t="s">
        <v>1628</v>
      </c>
      <c r="F486" s="3" t="s">
        <v>1630</v>
      </c>
      <c r="G486" s="3">
        <v>919</v>
      </c>
      <c r="H486">
        <v>2</v>
      </c>
      <c r="I486" s="5" t="s">
        <v>1127</v>
      </c>
      <c r="J486">
        <v>3</v>
      </c>
      <c r="L486" s="6" t="str">
        <f t="shared" si="35"/>
        <v>F3-485</v>
      </c>
      <c r="M486" t="str">
        <f t="shared" si="36"/>
        <v>サ行</v>
      </c>
      <c r="N486" t="str">
        <f t="shared" si="37"/>
        <v>政府の資本形成　－の時期別推移</v>
      </c>
      <c r="O486" s="7" t="str">
        <f t="shared" si="38"/>
        <v>2/3</v>
      </c>
      <c r="P486">
        <f t="shared" si="39"/>
        <v>919</v>
      </c>
      <c r="R486" t="s">
        <v>1128</v>
      </c>
      <c r="S486" t="s">
        <v>1587</v>
      </c>
      <c r="T486" s="7" t="s">
        <v>1130</v>
      </c>
      <c r="U486" s="11" t="s">
        <v>1588</v>
      </c>
    </row>
    <row r="487" spans="1:21" ht="13.5">
      <c r="A487" s="7">
        <v>1484</v>
      </c>
      <c r="B487" t="s">
        <v>1918</v>
      </c>
      <c r="C487">
        <v>486</v>
      </c>
      <c r="D487" t="s">
        <v>906</v>
      </c>
      <c r="E487" s="2" t="s">
        <v>1628</v>
      </c>
      <c r="F487" s="3" t="s">
        <v>1631</v>
      </c>
      <c r="G487" s="3">
        <v>920</v>
      </c>
      <c r="H487">
        <v>3</v>
      </c>
      <c r="I487" s="5" t="s">
        <v>1127</v>
      </c>
      <c r="J487">
        <v>3</v>
      </c>
      <c r="L487" s="6" t="str">
        <f t="shared" si="35"/>
        <v>F3-486</v>
      </c>
      <c r="M487" t="str">
        <f t="shared" si="36"/>
        <v>サ行</v>
      </c>
      <c r="N487" t="str">
        <f t="shared" si="37"/>
        <v>政府の資本形成　－の主内容と性格</v>
      </c>
      <c r="O487" s="7" t="str">
        <f t="shared" si="38"/>
        <v>3/3</v>
      </c>
      <c r="P487">
        <f t="shared" si="39"/>
        <v>920</v>
      </c>
      <c r="R487" t="s">
        <v>1128</v>
      </c>
      <c r="S487" t="s">
        <v>1587</v>
      </c>
      <c r="T487" s="7" t="s">
        <v>1130</v>
      </c>
      <c r="U487" s="11" t="s">
        <v>1588</v>
      </c>
    </row>
    <row r="488" spans="1:21" ht="13.5">
      <c r="A488" s="7">
        <v>1485</v>
      </c>
      <c r="B488" t="s">
        <v>1918</v>
      </c>
      <c r="C488">
        <v>487</v>
      </c>
      <c r="D488" t="s">
        <v>906</v>
      </c>
      <c r="E488" s="3" t="s">
        <v>1632</v>
      </c>
      <c r="F488" s="3" t="s">
        <v>1633</v>
      </c>
      <c r="G488" s="3">
        <v>572</v>
      </c>
      <c r="L488" s="6" t="str">
        <f t="shared" si="35"/>
        <v>F3-487</v>
      </c>
      <c r="M488" t="str">
        <f t="shared" si="36"/>
        <v>サ行</v>
      </c>
      <c r="N488" t="str">
        <f t="shared" si="37"/>
        <v>石炭の発見　徳川期における－</v>
      </c>
      <c r="O488" s="7">
        <f t="shared" si="38"/>
      </c>
      <c r="P488">
        <f t="shared" si="39"/>
        <v>572</v>
      </c>
      <c r="R488" t="s">
        <v>1128</v>
      </c>
      <c r="S488" t="s">
        <v>1587</v>
      </c>
      <c r="T488" s="7" t="s">
        <v>1130</v>
      </c>
      <c r="U488" s="11" t="s">
        <v>1588</v>
      </c>
    </row>
    <row r="489" spans="1:21" ht="13.5">
      <c r="A489" s="7">
        <v>1486</v>
      </c>
      <c r="B489" t="s">
        <v>1918</v>
      </c>
      <c r="C489">
        <v>488</v>
      </c>
      <c r="D489" t="s">
        <v>906</v>
      </c>
      <c r="E489" s="3" t="s">
        <v>1634</v>
      </c>
      <c r="G489" s="3">
        <v>501</v>
      </c>
      <c r="L489" s="6" t="str">
        <f t="shared" si="35"/>
        <v>F3-488</v>
      </c>
      <c r="M489" t="str">
        <f t="shared" si="36"/>
        <v>サ行</v>
      </c>
      <c r="N489" t="str">
        <f t="shared" si="37"/>
        <v>石炭の発達とその関連効果</v>
      </c>
      <c r="O489" s="7">
        <f t="shared" si="38"/>
      </c>
      <c r="P489">
        <f t="shared" si="39"/>
        <v>501</v>
      </c>
      <c r="R489" t="s">
        <v>1128</v>
      </c>
      <c r="S489" t="s">
        <v>1587</v>
      </c>
      <c r="T489" s="7" t="s">
        <v>1130</v>
      </c>
      <c r="U489" s="11" t="s">
        <v>1588</v>
      </c>
    </row>
    <row r="490" spans="1:21" ht="13.5">
      <c r="A490" s="7">
        <v>1487</v>
      </c>
      <c r="B490" t="s">
        <v>1918</v>
      </c>
      <c r="C490">
        <v>489</v>
      </c>
      <c r="D490" t="s">
        <v>906</v>
      </c>
      <c r="E490" s="3" t="s">
        <v>1635</v>
      </c>
      <c r="G490" s="3">
        <v>583</v>
      </c>
      <c r="L490" s="6" t="str">
        <f t="shared" si="35"/>
        <v>F3-489</v>
      </c>
      <c r="M490" t="str">
        <f t="shared" si="36"/>
        <v>サ行</v>
      </c>
      <c r="N490" t="str">
        <f t="shared" si="37"/>
        <v>石炭山の西欧機械の導入</v>
      </c>
      <c r="O490" s="7">
        <f t="shared" si="38"/>
      </c>
      <c r="P490">
        <f t="shared" si="39"/>
        <v>583</v>
      </c>
      <c r="R490" t="s">
        <v>1128</v>
      </c>
      <c r="S490" t="s">
        <v>1587</v>
      </c>
      <c r="T490" s="7" t="s">
        <v>1130</v>
      </c>
      <c r="U490" s="11" t="s">
        <v>1588</v>
      </c>
    </row>
    <row r="491" spans="1:21" ht="13.5">
      <c r="A491" s="7">
        <v>1488</v>
      </c>
      <c r="B491" t="s">
        <v>1918</v>
      </c>
      <c r="C491">
        <v>490</v>
      </c>
      <c r="D491" t="s">
        <v>906</v>
      </c>
      <c r="E491" s="3" t="s">
        <v>1636</v>
      </c>
      <c r="G491" s="3">
        <v>864</v>
      </c>
      <c r="L491" s="6" t="str">
        <f t="shared" si="35"/>
        <v>F3-490</v>
      </c>
      <c r="M491" t="str">
        <f t="shared" si="36"/>
        <v>サ行</v>
      </c>
      <c r="N491" t="str">
        <f t="shared" si="37"/>
        <v>先行投資段階</v>
      </c>
      <c r="O491" s="7">
        <f t="shared" si="38"/>
      </c>
      <c r="P491">
        <f t="shared" si="39"/>
        <v>864</v>
      </c>
      <c r="R491" t="s">
        <v>1128</v>
      </c>
      <c r="S491" t="s">
        <v>1587</v>
      </c>
      <c r="T491" s="7" t="s">
        <v>1130</v>
      </c>
      <c r="U491" s="11" t="s">
        <v>1588</v>
      </c>
    </row>
    <row r="492" spans="1:21" ht="13.5">
      <c r="A492" s="7">
        <v>1489</v>
      </c>
      <c r="B492" t="s">
        <v>1918</v>
      </c>
      <c r="C492">
        <v>491</v>
      </c>
      <c r="D492" t="s">
        <v>906</v>
      </c>
      <c r="E492" s="2" t="s">
        <v>1637</v>
      </c>
      <c r="F492" s="3" t="s">
        <v>1638</v>
      </c>
      <c r="G492" s="3">
        <v>412</v>
      </c>
      <c r="H492">
        <v>1</v>
      </c>
      <c r="I492" s="5" t="s">
        <v>1127</v>
      </c>
      <c r="J492">
        <v>2</v>
      </c>
      <c r="L492" s="6" t="str">
        <f t="shared" si="35"/>
        <v>F3-491</v>
      </c>
      <c r="M492" t="str">
        <f t="shared" si="36"/>
        <v>サ行</v>
      </c>
      <c r="N492" t="str">
        <f t="shared" si="37"/>
        <v>潜在資源　維新当時の－</v>
      </c>
      <c r="O492" s="7" t="str">
        <f t="shared" si="38"/>
        <v>1/2</v>
      </c>
      <c r="P492">
        <f t="shared" si="39"/>
        <v>412</v>
      </c>
      <c r="R492" t="s">
        <v>1128</v>
      </c>
      <c r="S492" t="s">
        <v>1587</v>
      </c>
      <c r="T492" s="7" t="s">
        <v>1130</v>
      </c>
      <c r="U492" s="11" t="s">
        <v>1588</v>
      </c>
    </row>
    <row r="493" spans="1:21" ht="13.5">
      <c r="A493" s="7">
        <v>1490</v>
      </c>
      <c r="B493" t="s">
        <v>1918</v>
      </c>
      <c r="C493">
        <v>492</v>
      </c>
      <c r="D493" t="s">
        <v>906</v>
      </c>
      <c r="E493" s="2" t="s">
        <v>1637</v>
      </c>
      <c r="F493" s="3" t="s">
        <v>1639</v>
      </c>
      <c r="G493" s="3">
        <v>413</v>
      </c>
      <c r="H493">
        <v>2</v>
      </c>
      <c r="I493" s="5" t="s">
        <v>1127</v>
      </c>
      <c r="J493">
        <v>2</v>
      </c>
      <c r="L493" s="6" t="str">
        <f t="shared" si="35"/>
        <v>F3-492</v>
      </c>
      <c r="M493" t="str">
        <f t="shared" si="36"/>
        <v>サ行</v>
      </c>
      <c r="N493" t="str">
        <f t="shared" si="37"/>
        <v>潜在資源　－の経済資源化</v>
      </c>
      <c r="O493" s="7" t="str">
        <f t="shared" si="38"/>
        <v>2/2</v>
      </c>
      <c r="P493">
        <f t="shared" si="39"/>
        <v>413</v>
      </c>
      <c r="R493" t="s">
        <v>1128</v>
      </c>
      <c r="S493" t="s">
        <v>1587</v>
      </c>
      <c r="T493" s="7" t="s">
        <v>1130</v>
      </c>
      <c r="U493" s="11" t="s">
        <v>1588</v>
      </c>
    </row>
    <row r="494" spans="1:21" ht="13.5">
      <c r="A494" s="7">
        <v>1491</v>
      </c>
      <c r="B494" t="s">
        <v>1918</v>
      </c>
      <c r="C494">
        <v>493</v>
      </c>
      <c r="D494" t="s">
        <v>906</v>
      </c>
      <c r="E494" s="3" t="s">
        <v>1640</v>
      </c>
      <c r="G494" s="3">
        <v>440</v>
      </c>
      <c r="L494" s="6" t="str">
        <f t="shared" si="35"/>
        <v>F3-493</v>
      </c>
      <c r="M494" t="str">
        <f t="shared" si="36"/>
        <v>サ行</v>
      </c>
      <c r="N494" t="str">
        <f t="shared" si="37"/>
        <v>潜在自然資源を経済資源化した五大要因</v>
      </c>
      <c r="O494" s="7">
        <f t="shared" si="38"/>
      </c>
      <c r="P494">
        <f t="shared" si="39"/>
        <v>440</v>
      </c>
      <c r="R494" t="s">
        <v>1128</v>
      </c>
      <c r="S494" t="s">
        <v>1587</v>
      </c>
      <c r="T494" s="7" t="s">
        <v>1130</v>
      </c>
      <c r="U494" s="11" t="s">
        <v>1588</v>
      </c>
    </row>
    <row r="495" spans="1:21" ht="13.5">
      <c r="A495" s="7">
        <v>1492</v>
      </c>
      <c r="B495" t="s">
        <v>1918</v>
      </c>
      <c r="C495">
        <v>494</v>
      </c>
      <c r="D495" t="s">
        <v>906</v>
      </c>
      <c r="E495" s="3" t="s">
        <v>1641</v>
      </c>
      <c r="G495" s="3">
        <v>654</v>
      </c>
      <c r="L495" s="6" t="str">
        <f t="shared" si="35"/>
        <v>F3-494</v>
      </c>
      <c r="M495" t="str">
        <f t="shared" si="36"/>
        <v>サ行</v>
      </c>
      <c r="N495" t="str">
        <f t="shared" si="37"/>
        <v>専売特許制</v>
      </c>
      <c r="O495" s="7">
        <f t="shared" si="38"/>
      </c>
      <c r="P495">
        <f t="shared" si="39"/>
        <v>654</v>
      </c>
      <c r="R495" t="s">
        <v>1128</v>
      </c>
      <c r="S495" t="s">
        <v>1587</v>
      </c>
      <c r="T495" s="7" t="s">
        <v>1130</v>
      </c>
      <c r="U495" s="11" t="s">
        <v>1588</v>
      </c>
    </row>
    <row r="496" spans="1:21" ht="13.5">
      <c r="A496" s="7">
        <v>1493</v>
      </c>
      <c r="B496" t="s">
        <v>1918</v>
      </c>
      <c r="C496">
        <v>495</v>
      </c>
      <c r="D496" t="s">
        <v>906</v>
      </c>
      <c r="E496" s="3" t="s">
        <v>1642</v>
      </c>
      <c r="F496" s="3" t="s">
        <v>1993</v>
      </c>
      <c r="G496" s="3">
        <v>678</v>
      </c>
      <c r="L496" s="6" t="str">
        <f t="shared" si="35"/>
        <v>F3-495</v>
      </c>
      <c r="M496" t="str">
        <f t="shared" si="36"/>
        <v>サ行</v>
      </c>
      <c r="N496" t="str">
        <f t="shared" si="37"/>
        <v>造船業　近代工業の先駆としての－</v>
      </c>
      <c r="O496" s="7">
        <f t="shared" si="38"/>
      </c>
      <c r="P496">
        <f t="shared" si="39"/>
        <v>678</v>
      </c>
      <c r="R496" t="s">
        <v>1128</v>
      </c>
      <c r="S496" t="s">
        <v>1587</v>
      </c>
      <c r="T496" s="7" t="s">
        <v>1130</v>
      </c>
      <c r="U496" s="11" t="s">
        <v>1588</v>
      </c>
    </row>
    <row r="497" spans="1:21" ht="13.5">
      <c r="A497" s="7">
        <v>1494</v>
      </c>
      <c r="B497" t="s">
        <v>1918</v>
      </c>
      <c r="C497">
        <v>496</v>
      </c>
      <c r="D497" t="s">
        <v>906</v>
      </c>
      <c r="E497" s="3" t="s">
        <v>1760</v>
      </c>
      <c r="G497" s="3">
        <v>679</v>
      </c>
      <c r="L497" s="6" t="str">
        <f t="shared" si="35"/>
        <v>F3-496</v>
      </c>
      <c r="M497" t="str">
        <f t="shared" si="36"/>
        <v>サ行</v>
      </c>
      <c r="N497" t="str">
        <f t="shared" si="37"/>
        <v>造船奨励法</v>
      </c>
      <c r="O497" s="7">
        <f t="shared" si="38"/>
      </c>
      <c r="P497">
        <f t="shared" si="39"/>
        <v>679</v>
      </c>
      <c r="R497" t="s">
        <v>1128</v>
      </c>
      <c r="S497" t="s">
        <v>1587</v>
      </c>
      <c r="T497" s="7" t="s">
        <v>1130</v>
      </c>
      <c r="U497" s="11" t="s">
        <v>1588</v>
      </c>
    </row>
    <row r="498" spans="1:21" ht="13.5">
      <c r="A498" s="7">
        <v>1495</v>
      </c>
      <c r="B498" t="s">
        <v>1918</v>
      </c>
      <c r="C498">
        <v>497</v>
      </c>
      <c r="D498" t="s">
        <v>906</v>
      </c>
      <c r="E498" s="3" t="s">
        <v>1643</v>
      </c>
      <c r="G498" s="3">
        <v>654</v>
      </c>
      <c r="L498" s="6" t="str">
        <f t="shared" si="35"/>
        <v>F3-497</v>
      </c>
      <c r="M498" t="str">
        <f t="shared" si="36"/>
        <v>サ行</v>
      </c>
      <c r="N498" t="str">
        <f t="shared" si="37"/>
        <v>粗製濫売の規制</v>
      </c>
      <c r="O498" s="7">
        <f t="shared" si="38"/>
      </c>
      <c r="P498">
        <f t="shared" si="39"/>
        <v>654</v>
      </c>
      <c r="R498" t="s">
        <v>1128</v>
      </c>
      <c r="S498" t="s">
        <v>1587</v>
      </c>
      <c r="T498" s="7" t="s">
        <v>1130</v>
      </c>
      <c r="U498" s="11" t="s">
        <v>1588</v>
      </c>
    </row>
    <row r="499" spans="1:21" ht="13.5">
      <c r="A499" s="7">
        <v>1496</v>
      </c>
      <c r="B499" t="s">
        <v>1918</v>
      </c>
      <c r="C499">
        <v>498</v>
      </c>
      <c r="D499" t="s">
        <v>907</v>
      </c>
      <c r="E499" s="3" t="s">
        <v>1644</v>
      </c>
      <c r="G499" s="3">
        <v>888</v>
      </c>
      <c r="L499" s="6" t="str">
        <f t="shared" si="35"/>
        <v>F3-498</v>
      </c>
      <c r="M499" t="str">
        <f t="shared" si="36"/>
        <v>タ行</v>
      </c>
      <c r="N499" t="str">
        <f t="shared" si="37"/>
        <v>大実業家生成の商業部門別</v>
      </c>
      <c r="O499" s="7">
        <f t="shared" si="38"/>
      </c>
      <c r="P499">
        <f t="shared" si="39"/>
        <v>888</v>
      </c>
      <c r="R499" t="s">
        <v>1128</v>
      </c>
      <c r="S499" t="s">
        <v>1587</v>
      </c>
      <c r="T499" s="7" t="s">
        <v>1130</v>
      </c>
      <c r="U499" s="11" t="s">
        <v>1588</v>
      </c>
    </row>
    <row r="500" spans="1:21" ht="13.5">
      <c r="A500" s="7">
        <v>1497</v>
      </c>
      <c r="B500" t="s">
        <v>1918</v>
      </c>
      <c r="C500">
        <v>499</v>
      </c>
      <c r="D500" t="s">
        <v>907</v>
      </c>
      <c r="E500" s="3" t="s">
        <v>1645</v>
      </c>
      <c r="F500" s="3" t="s">
        <v>1646</v>
      </c>
      <c r="G500" s="3">
        <v>890</v>
      </c>
      <c r="L500" s="6" t="str">
        <f t="shared" si="35"/>
        <v>F3-499</v>
      </c>
      <c r="M500" t="str">
        <f t="shared" si="36"/>
        <v>タ行</v>
      </c>
      <c r="N500" t="str">
        <f t="shared" si="37"/>
        <v>大資本家　鉱業巨利を源流とする－</v>
      </c>
      <c r="O500" s="7">
        <f t="shared" si="38"/>
      </c>
      <c r="P500">
        <f t="shared" si="39"/>
        <v>890</v>
      </c>
      <c r="R500" t="s">
        <v>1128</v>
      </c>
      <c r="S500" t="s">
        <v>1587</v>
      </c>
      <c r="T500" s="7" t="s">
        <v>1130</v>
      </c>
      <c r="U500" s="11" t="s">
        <v>1588</v>
      </c>
    </row>
    <row r="501" spans="1:21" ht="13.5">
      <c r="A501" s="7">
        <v>1498</v>
      </c>
      <c r="B501" t="s">
        <v>1918</v>
      </c>
      <c r="C501">
        <v>500</v>
      </c>
      <c r="D501" t="s">
        <v>907</v>
      </c>
      <c r="E501" s="3" t="s">
        <v>1647</v>
      </c>
      <c r="G501" s="3">
        <v>960</v>
      </c>
      <c r="L501" s="6" t="str">
        <f t="shared" si="35"/>
        <v>F3-500</v>
      </c>
      <c r="M501" t="str">
        <f t="shared" si="36"/>
        <v>タ行</v>
      </c>
      <c r="N501" t="str">
        <f t="shared" si="37"/>
        <v>大資本形成が近代経済発達の基幹</v>
      </c>
      <c r="O501" s="7">
        <f t="shared" si="38"/>
      </c>
      <c r="P501">
        <f t="shared" si="39"/>
        <v>960</v>
      </c>
      <c r="R501" t="s">
        <v>1128</v>
      </c>
      <c r="S501" t="s">
        <v>1587</v>
      </c>
      <c r="T501" s="7" t="s">
        <v>1130</v>
      </c>
      <c r="U501" s="11" t="s">
        <v>1588</v>
      </c>
    </row>
    <row r="502" spans="1:21" ht="13.5">
      <c r="A502" s="7">
        <v>1499</v>
      </c>
      <c r="B502" t="s">
        <v>1918</v>
      </c>
      <c r="C502">
        <v>501</v>
      </c>
      <c r="D502" t="s">
        <v>907</v>
      </c>
      <c r="E502" s="3" t="s">
        <v>1648</v>
      </c>
      <c r="G502" s="3">
        <v>880</v>
      </c>
      <c r="L502" s="6" t="str">
        <f t="shared" si="35"/>
        <v>F3-501</v>
      </c>
      <c r="M502" t="str">
        <f t="shared" si="36"/>
        <v>タ行</v>
      </c>
      <c r="N502" t="str">
        <f t="shared" si="37"/>
        <v>大資本の強烈な要求</v>
      </c>
      <c r="O502" s="7">
        <f t="shared" si="38"/>
      </c>
      <c r="P502">
        <f t="shared" si="39"/>
        <v>880</v>
      </c>
      <c r="R502" t="s">
        <v>1128</v>
      </c>
      <c r="S502" t="s">
        <v>1587</v>
      </c>
      <c r="T502" s="7" t="s">
        <v>1130</v>
      </c>
      <c r="U502" s="11" t="s">
        <v>1588</v>
      </c>
    </row>
    <row r="503" spans="1:21" ht="13.5">
      <c r="A503" s="7">
        <v>1500</v>
      </c>
      <c r="B503" t="s">
        <v>1918</v>
      </c>
      <c r="C503">
        <v>502</v>
      </c>
      <c r="D503" t="s">
        <v>907</v>
      </c>
      <c r="E503" s="2" t="s">
        <v>1649</v>
      </c>
      <c r="F503" s="3" t="s">
        <v>1650</v>
      </c>
      <c r="G503" s="3">
        <v>961</v>
      </c>
      <c r="H503">
        <v>1</v>
      </c>
      <c r="I503" s="5" t="s">
        <v>1127</v>
      </c>
      <c r="J503">
        <v>4</v>
      </c>
      <c r="L503" s="6" t="str">
        <f t="shared" si="35"/>
        <v>F3-502</v>
      </c>
      <c r="M503" t="str">
        <f t="shared" si="36"/>
        <v>タ行</v>
      </c>
      <c r="N503" t="str">
        <f t="shared" si="37"/>
        <v>大資本の要求　運輸交通における－</v>
      </c>
      <c r="O503" s="7" t="str">
        <f t="shared" si="38"/>
        <v>1/4</v>
      </c>
      <c r="P503">
        <f t="shared" si="39"/>
        <v>961</v>
      </c>
      <c r="R503" t="s">
        <v>1128</v>
      </c>
      <c r="S503" t="s">
        <v>1587</v>
      </c>
      <c r="T503" s="7" t="s">
        <v>1130</v>
      </c>
      <c r="U503" s="11" t="s">
        <v>1588</v>
      </c>
    </row>
    <row r="504" spans="1:21" ht="13.5">
      <c r="A504" s="7">
        <v>1501</v>
      </c>
      <c r="B504" t="s">
        <v>1918</v>
      </c>
      <c r="C504">
        <v>503</v>
      </c>
      <c r="D504" t="s">
        <v>907</v>
      </c>
      <c r="E504" s="2" t="s">
        <v>1649</v>
      </c>
      <c r="F504" s="3" t="s">
        <v>1651</v>
      </c>
      <c r="G504" s="3">
        <v>962</v>
      </c>
      <c r="H504">
        <v>2</v>
      </c>
      <c r="I504" s="5" t="s">
        <v>1127</v>
      </c>
      <c r="J504">
        <v>4</v>
      </c>
      <c r="L504" s="6" t="str">
        <f t="shared" si="35"/>
        <v>F3-503</v>
      </c>
      <c r="M504" t="str">
        <f t="shared" si="36"/>
        <v>タ行</v>
      </c>
      <c r="N504" t="str">
        <f t="shared" si="37"/>
        <v>大資本の要求　工業における－</v>
      </c>
      <c r="O504" s="7" t="str">
        <f t="shared" si="38"/>
        <v>2/4</v>
      </c>
      <c r="P504">
        <f t="shared" si="39"/>
        <v>962</v>
      </c>
      <c r="R504" t="s">
        <v>1128</v>
      </c>
      <c r="S504" t="s">
        <v>1587</v>
      </c>
      <c r="T504" s="7" t="s">
        <v>1130</v>
      </c>
      <c r="U504" s="11" t="s">
        <v>1588</v>
      </c>
    </row>
    <row r="505" spans="1:21" ht="13.5">
      <c r="A505" s="7">
        <v>1502</v>
      </c>
      <c r="B505" t="s">
        <v>1918</v>
      </c>
      <c r="C505">
        <v>504</v>
      </c>
      <c r="D505" t="s">
        <v>907</v>
      </c>
      <c r="E505" s="2" t="s">
        <v>1649</v>
      </c>
      <c r="F505" s="3" t="s">
        <v>1652</v>
      </c>
      <c r="G505" s="3">
        <v>961</v>
      </c>
      <c r="H505">
        <v>3</v>
      </c>
      <c r="I505" s="5" t="s">
        <v>1127</v>
      </c>
      <c r="J505">
        <v>4</v>
      </c>
      <c r="L505" s="6" t="str">
        <f t="shared" si="35"/>
        <v>F3-504</v>
      </c>
      <c r="M505" t="str">
        <f t="shared" si="36"/>
        <v>タ行</v>
      </c>
      <c r="N505" t="str">
        <f t="shared" si="37"/>
        <v>大資本の要求　鉱業における－</v>
      </c>
      <c r="O505" s="7" t="str">
        <f t="shared" si="38"/>
        <v>3/4</v>
      </c>
      <c r="P505">
        <f t="shared" si="39"/>
        <v>961</v>
      </c>
      <c r="R505" t="s">
        <v>1128</v>
      </c>
      <c r="S505" t="s">
        <v>1587</v>
      </c>
      <c r="T505" s="7" t="s">
        <v>1130</v>
      </c>
      <c r="U505" s="11" t="s">
        <v>1588</v>
      </c>
    </row>
    <row r="506" spans="1:21" ht="13.5">
      <c r="A506" s="7">
        <v>1503</v>
      </c>
      <c r="B506" t="s">
        <v>1918</v>
      </c>
      <c r="C506">
        <v>505</v>
      </c>
      <c r="D506" t="s">
        <v>907</v>
      </c>
      <c r="E506" s="2" t="s">
        <v>1649</v>
      </c>
      <c r="F506" s="3" t="s">
        <v>1653</v>
      </c>
      <c r="G506" s="3">
        <v>960</v>
      </c>
      <c r="H506">
        <v>4</v>
      </c>
      <c r="I506" s="5" t="s">
        <v>1127</v>
      </c>
      <c r="J506">
        <v>4</v>
      </c>
      <c r="L506" s="6" t="str">
        <f t="shared" si="35"/>
        <v>F3-505</v>
      </c>
      <c r="M506" t="str">
        <f t="shared" si="36"/>
        <v>タ行</v>
      </c>
      <c r="N506" t="str">
        <f t="shared" si="37"/>
        <v>大資本の要求　商業における－</v>
      </c>
      <c r="O506" s="7" t="str">
        <f t="shared" si="38"/>
        <v>4/4</v>
      </c>
      <c r="P506">
        <f t="shared" si="39"/>
        <v>960</v>
      </c>
      <c r="R506" t="s">
        <v>1128</v>
      </c>
      <c r="S506" t="s">
        <v>1587</v>
      </c>
      <c r="T506" s="7" t="s">
        <v>1130</v>
      </c>
      <c r="U506" s="11" t="s">
        <v>1588</v>
      </c>
    </row>
    <row r="507" spans="1:21" ht="13.5">
      <c r="A507" s="7">
        <v>1504</v>
      </c>
      <c r="B507" t="s">
        <v>1918</v>
      </c>
      <c r="C507">
        <v>506</v>
      </c>
      <c r="D507" t="s">
        <v>907</v>
      </c>
      <c r="E507" s="3" t="s">
        <v>1654</v>
      </c>
      <c r="F507" s="3" t="s">
        <v>1655</v>
      </c>
      <c r="G507" s="3">
        <v>888</v>
      </c>
      <c r="L507" s="6" t="str">
        <f t="shared" si="35"/>
        <v>F3-506</v>
      </c>
      <c r="M507" t="str">
        <f t="shared" si="36"/>
        <v>タ行</v>
      </c>
      <c r="N507" t="str">
        <f t="shared" si="37"/>
        <v>大商人の形成　貿易部門を中心にした－</v>
      </c>
      <c r="O507" s="7">
        <f t="shared" si="38"/>
      </c>
      <c r="P507">
        <f t="shared" si="39"/>
        <v>888</v>
      </c>
      <c r="R507" t="s">
        <v>1128</v>
      </c>
      <c r="S507" t="s">
        <v>1587</v>
      </c>
      <c r="T507" s="7" t="s">
        <v>1130</v>
      </c>
      <c r="U507" s="11" t="s">
        <v>1588</v>
      </c>
    </row>
    <row r="508" spans="1:21" ht="13.5">
      <c r="A508" s="7">
        <v>1505</v>
      </c>
      <c r="B508" t="s">
        <v>1918</v>
      </c>
      <c r="C508">
        <v>507</v>
      </c>
      <c r="D508" t="s">
        <v>907</v>
      </c>
      <c r="E508" s="2" t="s">
        <v>1656</v>
      </c>
      <c r="F508" s="3" t="s">
        <v>1657</v>
      </c>
      <c r="G508" s="3">
        <v>935</v>
      </c>
      <c r="H508">
        <v>1</v>
      </c>
      <c r="I508" s="5" t="s">
        <v>1127</v>
      </c>
      <c r="J508">
        <v>3</v>
      </c>
      <c r="L508" s="6" t="str">
        <f t="shared" si="35"/>
        <v>F3-507</v>
      </c>
      <c r="M508" t="str">
        <f t="shared" si="36"/>
        <v>タ行</v>
      </c>
      <c r="N508" t="str">
        <f t="shared" si="37"/>
        <v>大船　－解禁</v>
      </c>
      <c r="O508" s="7" t="str">
        <f t="shared" si="38"/>
        <v>1/3</v>
      </c>
      <c r="P508">
        <f t="shared" si="39"/>
        <v>935</v>
      </c>
      <c r="R508" t="s">
        <v>1128</v>
      </c>
      <c r="S508" t="s">
        <v>1587</v>
      </c>
      <c r="T508" s="7" t="s">
        <v>1130</v>
      </c>
      <c r="U508" s="11" t="s">
        <v>1588</v>
      </c>
    </row>
    <row r="509" spans="1:21" ht="13.5">
      <c r="A509" s="7">
        <v>1506</v>
      </c>
      <c r="B509" t="s">
        <v>1918</v>
      </c>
      <c r="C509">
        <v>508</v>
      </c>
      <c r="D509" t="s">
        <v>907</v>
      </c>
      <c r="E509" s="2" t="s">
        <v>1656</v>
      </c>
      <c r="F509" s="3" t="s">
        <v>1658</v>
      </c>
      <c r="G509" s="3">
        <v>933</v>
      </c>
      <c r="H509">
        <v>2</v>
      </c>
      <c r="I509" s="5" t="s">
        <v>1127</v>
      </c>
      <c r="J509">
        <v>3</v>
      </c>
      <c r="L509" s="6" t="str">
        <f t="shared" si="35"/>
        <v>F3-508</v>
      </c>
      <c r="M509" t="str">
        <f t="shared" si="36"/>
        <v>タ行</v>
      </c>
      <c r="N509" t="str">
        <f t="shared" si="37"/>
        <v>大船　－禁止</v>
      </c>
      <c r="O509" s="7" t="str">
        <f t="shared" si="38"/>
        <v>2/3</v>
      </c>
      <c r="P509">
        <f t="shared" si="39"/>
        <v>933</v>
      </c>
      <c r="R509" t="s">
        <v>1128</v>
      </c>
      <c r="S509" t="s">
        <v>1587</v>
      </c>
      <c r="T509" s="7" t="s">
        <v>1130</v>
      </c>
      <c r="U509" s="11" t="s">
        <v>1588</v>
      </c>
    </row>
    <row r="510" spans="1:21" ht="13.5">
      <c r="A510" s="7">
        <v>1507</v>
      </c>
      <c r="B510" t="s">
        <v>1918</v>
      </c>
      <c r="C510">
        <v>509</v>
      </c>
      <c r="D510" t="s">
        <v>907</v>
      </c>
      <c r="E510" s="2" t="s">
        <v>1656</v>
      </c>
      <c r="F510" s="3" t="s">
        <v>1659</v>
      </c>
      <c r="G510" s="3">
        <v>472</v>
      </c>
      <c r="H510">
        <v>3</v>
      </c>
      <c r="I510" s="5" t="s">
        <v>1127</v>
      </c>
      <c r="J510">
        <v>3</v>
      </c>
      <c r="L510" s="6" t="str">
        <f t="shared" si="35"/>
        <v>F3-509</v>
      </c>
      <c r="M510" t="str">
        <f t="shared" si="36"/>
        <v>タ行</v>
      </c>
      <c r="N510" t="str">
        <f t="shared" si="37"/>
        <v>大船　－禁止令の撤廃</v>
      </c>
      <c r="O510" s="7" t="str">
        <f t="shared" si="38"/>
        <v>3/3</v>
      </c>
      <c r="P510">
        <f t="shared" si="39"/>
        <v>472</v>
      </c>
      <c r="R510" t="s">
        <v>1128</v>
      </c>
      <c r="S510" t="s">
        <v>1587</v>
      </c>
      <c r="T510" s="7" t="s">
        <v>1130</v>
      </c>
      <c r="U510" s="11" t="s">
        <v>1588</v>
      </c>
    </row>
    <row r="511" spans="1:21" ht="13.5">
      <c r="A511" s="7">
        <v>1508</v>
      </c>
      <c r="B511" t="s">
        <v>1918</v>
      </c>
      <c r="C511">
        <v>510</v>
      </c>
      <c r="D511" t="s">
        <v>907</v>
      </c>
      <c r="E511" s="3" t="s">
        <v>1660</v>
      </c>
      <c r="G511" s="3">
        <v>410</v>
      </c>
      <c r="L511" s="6" t="str">
        <f t="shared" si="35"/>
        <v>F3-510</v>
      </c>
      <c r="M511" t="str">
        <f t="shared" si="36"/>
        <v>タ行</v>
      </c>
      <c r="N511" t="str">
        <f t="shared" si="37"/>
        <v>耐乏</v>
      </c>
      <c r="O511" s="7">
        <f t="shared" si="38"/>
      </c>
      <c r="P511">
        <f t="shared" si="39"/>
        <v>410</v>
      </c>
      <c r="R511" t="s">
        <v>1128</v>
      </c>
      <c r="S511" t="s">
        <v>1587</v>
      </c>
      <c r="T511" s="7" t="s">
        <v>1130</v>
      </c>
      <c r="U511" s="11" t="s">
        <v>1588</v>
      </c>
    </row>
    <row r="512" spans="1:21" ht="13.5">
      <c r="A512" s="7">
        <v>1509</v>
      </c>
      <c r="B512" t="s">
        <v>1918</v>
      </c>
      <c r="C512">
        <v>511</v>
      </c>
      <c r="D512" t="s">
        <v>907</v>
      </c>
      <c r="E512" s="3" t="s">
        <v>183</v>
      </c>
      <c r="F512" s="3" t="s">
        <v>1661</v>
      </c>
      <c r="G512" s="3">
        <v>725</v>
      </c>
      <c r="L512" s="6" t="str">
        <f t="shared" si="35"/>
        <v>F3-511</v>
      </c>
      <c r="M512" t="str">
        <f t="shared" si="36"/>
        <v>タ行</v>
      </c>
      <c r="N512" t="str">
        <f t="shared" si="37"/>
        <v>大名貸　－三井の対総資産比率</v>
      </c>
      <c r="O512" s="7">
        <f t="shared" si="38"/>
      </c>
      <c r="P512">
        <f t="shared" si="39"/>
        <v>725</v>
      </c>
      <c r="R512" t="s">
        <v>1128</v>
      </c>
      <c r="S512" t="s">
        <v>1587</v>
      </c>
      <c r="T512" s="7" t="s">
        <v>1130</v>
      </c>
      <c r="U512" s="11" t="s">
        <v>1588</v>
      </c>
    </row>
    <row r="513" spans="1:21" ht="13.5">
      <c r="A513" s="7">
        <v>1510</v>
      </c>
      <c r="B513" t="s">
        <v>1991</v>
      </c>
      <c r="C513">
        <v>512</v>
      </c>
      <c r="D513" t="s">
        <v>907</v>
      </c>
      <c r="E513" s="2" t="s">
        <v>1662</v>
      </c>
      <c r="F513" s="3"/>
      <c r="G513" s="3">
        <v>756</v>
      </c>
      <c r="H513">
        <v>1</v>
      </c>
      <c r="I513" s="5" t="s">
        <v>1127</v>
      </c>
      <c r="J513">
        <v>2</v>
      </c>
      <c r="L513" s="6" t="str">
        <f t="shared" si="35"/>
        <v>F3-512</v>
      </c>
      <c r="M513" t="str">
        <f t="shared" si="36"/>
        <v>タ行</v>
      </c>
      <c r="N513" t="str">
        <f t="shared" si="37"/>
        <v>太政官札</v>
      </c>
      <c r="O513" s="7" t="str">
        <f t="shared" si="38"/>
        <v>1/2</v>
      </c>
      <c r="P513">
        <f t="shared" si="39"/>
        <v>756</v>
      </c>
      <c r="R513" t="s">
        <v>1128</v>
      </c>
      <c r="S513" t="s">
        <v>1587</v>
      </c>
      <c r="T513" s="7" t="s">
        <v>1130</v>
      </c>
      <c r="U513" s="11" t="s">
        <v>1588</v>
      </c>
    </row>
    <row r="514" spans="1:21" ht="13.5">
      <c r="A514" s="7">
        <v>1511</v>
      </c>
      <c r="B514" t="s">
        <v>1918</v>
      </c>
      <c r="C514">
        <v>513</v>
      </c>
      <c r="D514" t="s">
        <v>907</v>
      </c>
      <c r="E514" s="2" t="s">
        <v>1662</v>
      </c>
      <c r="F514" s="3" t="s">
        <v>1663</v>
      </c>
      <c r="G514" s="3">
        <v>756</v>
      </c>
      <c r="H514">
        <v>2</v>
      </c>
      <c r="I514" s="5" t="s">
        <v>1127</v>
      </c>
      <c r="J514">
        <v>2</v>
      </c>
      <c r="L514" s="6" t="str">
        <f t="shared" si="35"/>
        <v>F3-513</v>
      </c>
      <c r="M514" t="str">
        <f t="shared" si="36"/>
        <v>タ行</v>
      </c>
      <c r="N514" t="str">
        <f t="shared" si="37"/>
        <v>太政官札　－流通強要措置の失敗</v>
      </c>
      <c r="O514" s="7" t="str">
        <f t="shared" si="38"/>
        <v>2/2</v>
      </c>
      <c r="P514">
        <f t="shared" si="39"/>
        <v>756</v>
      </c>
      <c r="R514" t="s">
        <v>1128</v>
      </c>
      <c r="S514" t="s">
        <v>1587</v>
      </c>
      <c r="T514" s="7" t="s">
        <v>1130</v>
      </c>
      <c r="U514" s="11" t="s">
        <v>1588</v>
      </c>
    </row>
    <row r="515" spans="1:21" ht="13.5">
      <c r="A515" s="7">
        <v>1512</v>
      </c>
      <c r="B515" t="s">
        <v>1918</v>
      </c>
      <c r="C515">
        <v>514</v>
      </c>
      <c r="D515" t="s">
        <v>907</v>
      </c>
      <c r="E515" s="3" t="s">
        <v>1664</v>
      </c>
      <c r="G515" s="3">
        <v>782</v>
      </c>
      <c r="L515" s="6" t="str">
        <f aca="true" t="shared" si="40" ref="L515:L578">+B515&amp;C515</f>
        <v>F3-514</v>
      </c>
      <c r="M515" t="str">
        <f aca="true" t="shared" si="41" ref="M515:M578">+D515</f>
        <v>タ行</v>
      </c>
      <c r="N515" t="str">
        <f aca="true" t="shared" si="42" ref="N515:N578">+E515&amp;F515</f>
        <v>立会略則</v>
      </c>
      <c r="O515" s="7">
        <f aca="true" t="shared" si="43" ref="O515:O578">+H515&amp;I515&amp;J515</f>
      </c>
      <c r="P515">
        <f aca="true" t="shared" si="44" ref="P515:P578">+G515</f>
        <v>782</v>
      </c>
      <c r="R515" t="s">
        <v>1128</v>
      </c>
      <c r="S515" t="s">
        <v>1587</v>
      </c>
      <c r="T515" s="7" t="s">
        <v>1130</v>
      </c>
      <c r="U515" s="11" t="s">
        <v>1588</v>
      </c>
    </row>
    <row r="516" spans="1:21" ht="13.5">
      <c r="A516" s="7">
        <v>1513</v>
      </c>
      <c r="B516" t="s">
        <v>1918</v>
      </c>
      <c r="C516">
        <v>515</v>
      </c>
      <c r="D516" t="s">
        <v>907</v>
      </c>
      <c r="E516" s="3" t="s">
        <v>2007</v>
      </c>
      <c r="G516" s="3">
        <v>413</v>
      </c>
      <c r="L516" s="6" t="str">
        <f t="shared" si="40"/>
        <v>F3-515</v>
      </c>
      <c r="M516" t="str">
        <f t="shared" si="41"/>
        <v>タ行</v>
      </c>
      <c r="N516" t="str">
        <f t="shared" si="42"/>
        <v>地下資源</v>
      </c>
      <c r="O516" s="7">
        <f t="shared" si="43"/>
      </c>
      <c r="P516">
        <f t="shared" si="44"/>
        <v>413</v>
      </c>
      <c r="R516" t="s">
        <v>1128</v>
      </c>
      <c r="S516" t="s">
        <v>1587</v>
      </c>
      <c r="T516" s="7" t="s">
        <v>1130</v>
      </c>
      <c r="U516" s="11" t="s">
        <v>1588</v>
      </c>
    </row>
    <row r="517" spans="1:21" ht="13.5">
      <c r="A517" s="7">
        <v>1514</v>
      </c>
      <c r="B517" t="s">
        <v>1918</v>
      </c>
      <c r="C517">
        <v>516</v>
      </c>
      <c r="D517" t="s">
        <v>907</v>
      </c>
      <c r="E517" s="2" t="s">
        <v>1665</v>
      </c>
      <c r="F517" s="3" t="s">
        <v>1666</v>
      </c>
      <c r="G517" s="3">
        <v>846</v>
      </c>
      <c r="H517">
        <v>1</v>
      </c>
      <c r="I517" s="5" t="s">
        <v>1127</v>
      </c>
      <c r="J517">
        <v>4</v>
      </c>
      <c r="L517" s="6" t="str">
        <f t="shared" si="40"/>
        <v>F3-516</v>
      </c>
      <c r="M517" t="str">
        <f t="shared" si="41"/>
        <v>タ行</v>
      </c>
      <c r="N517" t="str">
        <f t="shared" si="42"/>
        <v>蓄績　－意欲の旺盛化</v>
      </c>
      <c r="O517" s="7" t="str">
        <f t="shared" si="43"/>
        <v>1/4</v>
      </c>
      <c r="P517">
        <f t="shared" si="44"/>
        <v>846</v>
      </c>
      <c r="R517" t="s">
        <v>1128</v>
      </c>
      <c r="S517" t="s">
        <v>1587</v>
      </c>
      <c r="T517" s="7" t="s">
        <v>1130</v>
      </c>
      <c r="U517" s="11" t="s">
        <v>1588</v>
      </c>
    </row>
    <row r="518" spans="1:21" ht="13.5">
      <c r="A518" s="7">
        <v>1515</v>
      </c>
      <c r="B518" t="s">
        <v>1918</v>
      </c>
      <c r="C518">
        <v>517</v>
      </c>
      <c r="D518" t="s">
        <v>907</v>
      </c>
      <c r="E518" s="2" t="s">
        <v>1665</v>
      </c>
      <c r="F518" s="3" t="s">
        <v>1667</v>
      </c>
      <c r="G518" s="3">
        <v>865</v>
      </c>
      <c r="H518">
        <v>2</v>
      </c>
      <c r="I518" s="5" t="s">
        <v>1127</v>
      </c>
      <c r="J518">
        <v>4</v>
      </c>
      <c r="L518" s="6" t="str">
        <f t="shared" si="40"/>
        <v>F3-517</v>
      </c>
      <c r="M518" t="str">
        <f t="shared" si="41"/>
        <v>タ行</v>
      </c>
      <c r="N518" t="str">
        <f t="shared" si="42"/>
        <v>蓄績　－新蓄積の性格と形態</v>
      </c>
      <c r="O518" s="7" t="str">
        <f t="shared" si="43"/>
        <v>2/4</v>
      </c>
      <c r="P518">
        <f t="shared" si="44"/>
        <v>865</v>
      </c>
      <c r="R518" t="s">
        <v>1128</v>
      </c>
      <c r="S518" t="s">
        <v>1587</v>
      </c>
      <c r="T518" s="7" t="s">
        <v>1130</v>
      </c>
      <c r="U518" s="11" t="s">
        <v>1588</v>
      </c>
    </row>
    <row r="519" spans="1:21" ht="13.5">
      <c r="A519" s="7">
        <v>1516</v>
      </c>
      <c r="B519" t="s">
        <v>1918</v>
      </c>
      <c r="C519">
        <v>518</v>
      </c>
      <c r="D519" t="s">
        <v>907</v>
      </c>
      <c r="E519" s="2" t="s">
        <v>1665</v>
      </c>
      <c r="F519" s="3" t="s">
        <v>1668</v>
      </c>
      <c r="G519" s="3">
        <v>900</v>
      </c>
      <c r="H519">
        <v>3</v>
      </c>
      <c r="I519" s="5" t="s">
        <v>1127</v>
      </c>
      <c r="J519">
        <v>4</v>
      </c>
      <c r="L519" s="6" t="str">
        <f t="shared" si="40"/>
        <v>F3-518</v>
      </c>
      <c r="M519" t="str">
        <f t="shared" si="41"/>
        <v>タ行</v>
      </c>
      <c r="N519" t="str">
        <f t="shared" si="42"/>
        <v>蓄績　－の資本形成激成要因</v>
      </c>
      <c r="O519" s="7" t="str">
        <f t="shared" si="43"/>
        <v>3/4</v>
      </c>
      <c r="P519">
        <f t="shared" si="44"/>
        <v>900</v>
      </c>
      <c r="R519" t="s">
        <v>1128</v>
      </c>
      <c r="S519" t="s">
        <v>1587</v>
      </c>
      <c r="T519" s="7" t="s">
        <v>1130</v>
      </c>
      <c r="U519" s="11" t="s">
        <v>1588</v>
      </c>
    </row>
    <row r="520" spans="1:21" ht="13.5">
      <c r="A520" s="7">
        <v>1517</v>
      </c>
      <c r="B520" t="s">
        <v>1918</v>
      </c>
      <c r="C520">
        <v>519</v>
      </c>
      <c r="D520" t="s">
        <v>907</v>
      </c>
      <c r="E520" s="2" t="s">
        <v>1665</v>
      </c>
      <c r="F520" s="3" t="s">
        <v>1669</v>
      </c>
      <c r="G520" s="3">
        <v>848</v>
      </c>
      <c r="H520">
        <v>4</v>
      </c>
      <c r="I520" s="5" t="s">
        <v>1127</v>
      </c>
      <c r="J520">
        <v>4</v>
      </c>
      <c r="L520" s="6" t="str">
        <f t="shared" si="40"/>
        <v>F3-519</v>
      </c>
      <c r="M520" t="str">
        <f t="shared" si="41"/>
        <v>タ行</v>
      </c>
      <c r="N520" t="str">
        <f t="shared" si="42"/>
        <v>蓄績　封建的消費一掃による－</v>
      </c>
      <c r="O520" s="7" t="str">
        <f t="shared" si="43"/>
        <v>4/4</v>
      </c>
      <c r="P520">
        <f t="shared" si="44"/>
        <v>848</v>
      </c>
      <c r="R520" t="s">
        <v>1128</v>
      </c>
      <c r="S520" t="s">
        <v>1587</v>
      </c>
      <c r="T520" s="7" t="s">
        <v>1130</v>
      </c>
      <c r="U520" s="11" t="s">
        <v>1588</v>
      </c>
    </row>
    <row r="521" spans="1:21" ht="13.5">
      <c r="A521" s="7">
        <v>1518</v>
      </c>
      <c r="B521" t="s">
        <v>1918</v>
      </c>
      <c r="C521">
        <v>520</v>
      </c>
      <c r="D521" t="s">
        <v>907</v>
      </c>
      <c r="E521" s="3" t="s">
        <v>1670</v>
      </c>
      <c r="F521" s="3" t="s">
        <v>1671</v>
      </c>
      <c r="G521" s="3">
        <v>745</v>
      </c>
      <c r="L521" s="6" t="str">
        <f t="shared" si="40"/>
        <v>F3-520</v>
      </c>
      <c r="M521" t="str">
        <f t="shared" si="41"/>
        <v>タ行</v>
      </c>
      <c r="N521" t="str">
        <f t="shared" si="42"/>
        <v>蓄積資本　－維新前の低効率</v>
      </c>
      <c r="O521" s="7">
        <f t="shared" si="43"/>
      </c>
      <c r="P521">
        <f t="shared" si="44"/>
        <v>745</v>
      </c>
      <c r="R521" t="s">
        <v>1128</v>
      </c>
      <c r="S521" t="s">
        <v>1587</v>
      </c>
      <c r="T521" s="7" t="s">
        <v>1130</v>
      </c>
      <c r="U521" s="11" t="s">
        <v>1588</v>
      </c>
    </row>
    <row r="522" spans="1:21" ht="13.5">
      <c r="A522" s="7">
        <v>1519</v>
      </c>
      <c r="B522" t="s">
        <v>1918</v>
      </c>
      <c r="C522">
        <v>521</v>
      </c>
      <c r="D522" t="s">
        <v>907</v>
      </c>
      <c r="E522" s="2" t="s">
        <v>1672</v>
      </c>
      <c r="F522" s="3" t="s">
        <v>1673</v>
      </c>
      <c r="G522" s="3">
        <v>879</v>
      </c>
      <c r="H522">
        <v>1</v>
      </c>
      <c r="I522" s="5" t="s">
        <v>1127</v>
      </c>
      <c r="J522">
        <v>8</v>
      </c>
      <c r="L522" s="6" t="str">
        <f t="shared" si="40"/>
        <v>F3-521</v>
      </c>
      <c r="M522" t="str">
        <f t="shared" si="41"/>
        <v>タ行</v>
      </c>
      <c r="N522" t="str">
        <f t="shared" si="42"/>
        <v>蓄積の集大　－維新後の強い要求</v>
      </c>
      <c r="O522" s="7" t="str">
        <f t="shared" si="43"/>
        <v>1/8</v>
      </c>
      <c r="P522">
        <f t="shared" si="44"/>
        <v>879</v>
      </c>
      <c r="R522" t="s">
        <v>1128</v>
      </c>
      <c r="S522" t="s">
        <v>1587</v>
      </c>
      <c r="T522" s="7" t="s">
        <v>1130</v>
      </c>
      <c r="U522" s="11" t="s">
        <v>1588</v>
      </c>
    </row>
    <row r="523" spans="1:21" ht="13.5">
      <c r="A523" s="7">
        <v>1520</v>
      </c>
      <c r="B523" t="s">
        <v>1918</v>
      </c>
      <c r="C523">
        <v>522</v>
      </c>
      <c r="D523" t="s">
        <v>907</v>
      </c>
      <c r="E523" s="2" t="s">
        <v>1672</v>
      </c>
      <c r="F523" s="3" t="s">
        <v>1674</v>
      </c>
      <c r="G523" s="3">
        <v>893</v>
      </c>
      <c r="H523">
        <v>2</v>
      </c>
      <c r="I523" s="5" t="s">
        <v>1127</v>
      </c>
      <c r="J523">
        <v>8</v>
      </c>
      <c r="L523" s="6" t="str">
        <f t="shared" si="40"/>
        <v>F3-522</v>
      </c>
      <c r="M523" t="str">
        <f t="shared" si="41"/>
        <v>タ行</v>
      </c>
      <c r="N523" t="str">
        <f t="shared" si="42"/>
        <v>蓄積の集大　－を可能にした税制</v>
      </c>
      <c r="O523" s="7" t="str">
        <f t="shared" si="43"/>
        <v>2/8</v>
      </c>
      <c r="P523">
        <f t="shared" si="44"/>
        <v>893</v>
      </c>
      <c r="R523" t="s">
        <v>1128</v>
      </c>
      <c r="S523" t="s">
        <v>1587</v>
      </c>
      <c r="T523" s="7" t="s">
        <v>1130</v>
      </c>
      <c r="U523" s="11" t="s">
        <v>1588</v>
      </c>
    </row>
    <row r="524" spans="1:21" ht="13.5">
      <c r="A524" s="7">
        <v>1521</v>
      </c>
      <c r="B524" t="s">
        <v>1918</v>
      </c>
      <c r="C524">
        <v>523</v>
      </c>
      <c r="D524" t="s">
        <v>907</v>
      </c>
      <c r="E524" s="2" t="s">
        <v>1672</v>
      </c>
      <c r="F524" s="3" t="s">
        <v>1675</v>
      </c>
      <c r="G524" s="3">
        <v>882</v>
      </c>
      <c r="H524">
        <v>3</v>
      </c>
      <c r="I524" s="5" t="s">
        <v>1127</v>
      </c>
      <c r="J524">
        <v>8</v>
      </c>
      <c r="L524" s="6" t="str">
        <f t="shared" si="40"/>
        <v>F3-523</v>
      </c>
      <c r="M524" t="str">
        <f t="shared" si="41"/>
        <v>タ行</v>
      </c>
      <c r="N524" t="str">
        <f t="shared" si="42"/>
        <v>蓄積の集大　－を培った四大部門</v>
      </c>
      <c r="O524" s="7" t="str">
        <f t="shared" si="43"/>
        <v>3/8</v>
      </c>
      <c r="P524">
        <f t="shared" si="44"/>
        <v>882</v>
      </c>
      <c r="R524" t="s">
        <v>1128</v>
      </c>
      <c r="S524" t="s">
        <v>1587</v>
      </c>
      <c r="T524" s="7" t="s">
        <v>1130</v>
      </c>
      <c r="U524" s="11" t="s">
        <v>1588</v>
      </c>
    </row>
    <row r="525" spans="1:21" ht="13.5">
      <c r="A525" s="7">
        <v>1522</v>
      </c>
      <c r="B525" t="s">
        <v>1918</v>
      </c>
      <c r="C525">
        <v>524</v>
      </c>
      <c r="D525" t="s">
        <v>907</v>
      </c>
      <c r="E525" s="2" t="s">
        <v>1672</v>
      </c>
      <c r="F525" s="3" t="s">
        <v>1676</v>
      </c>
      <c r="G525" s="3">
        <v>889</v>
      </c>
      <c r="H525">
        <v>4</v>
      </c>
      <c r="I525" s="5" t="s">
        <v>1127</v>
      </c>
      <c r="J525">
        <v>8</v>
      </c>
      <c r="L525" s="6" t="str">
        <f t="shared" si="40"/>
        <v>F3-524</v>
      </c>
      <c r="M525" t="str">
        <f t="shared" si="41"/>
        <v>タ行</v>
      </c>
      <c r="N525" t="str">
        <f t="shared" si="42"/>
        <v>蓄積の集大　鉱業部門における－</v>
      </c>
      <c r="O525" s="7" t="str">
        <f t="shared" si="43"/>
        <v>4/8</v>
      </c>
      <c r="P525">
        <f t="shared" si="44"/>
        <v>889</v>
      </c>
      <c r="R525" t="s">
        <v>1128</v>
      </c>
      <c r="S525" t="s">
        <v>1587</v>
      </c>
      <c r="T525" s="7" t="s">
        <v>1130</v>
      </c>
      <c r="U525" s="11" t="s">
        <v>1588</v>
      </c>
    </row>
    <row r="526" spans="1:21" ht="13.5">
      <c r="A526" s="7">
        <v>1523</v>
      </c>
      <c r="B526" t="s">
        <v>1918</v>
      </c>
      <c r="C526">
        <v>525</v>
      </c>
      <c r="D526" t="s">
        <v>907</v>
      </c>
      <c r="E526" s="2" t="s">
        <v>1672</v>
      </c>
      <c r="F526" s="3" t="s">
        <v>1677</v>
      </c>
      <c r="G526" s="3">
        <v>884</v>
      </c>
      <c r="H526">
        <v>5</v>
      </c>
      <c r="I526" s="5" t="s">
        <v>1127</v>
      </c>
      <c r="J526">
        <v>8</v>
      </c>
      <c r="L526" s="6" t="str">
        <f t="shared" si="40"/>
        <v>F3-525</v>
      </c>
      <c r="M526" t="str">
        <f t="shared" si="41"/>
        <v>タ行</v>
      </c>
      <c r="N526" t="str">
        <f t="shared" si="42"/>
        <v>蓄積の集大　商業部門の－</v>
      </c>
      <c r="O526" s="7" t="str">
        <f t="shared" si="43"/>
        <v>5/8</v>
      </c>
      <c r="P526">
        <f t="shared" si="44"/>
        <v>884</v>
      </c>
      <c r="R526" t="s">
        <v>1128</v>
      </c>
      <c r="S526" t="s">
        <v>1587</v>
      </c>
      <c r="T526" s="7" t="s">
        <v>1130</v>
      </c>
      <c r="U526" s="11" t="s">
        <v>1588</v>
      </c>
    </row>
    <row r="527" spans="1:21" ht="13.5">
      <c r="A527" s="7">
        <v>1524</v>
      </c>
      <c r="B527" t="s">
        <v>1918</v>
      </c>
      <c r="C527">
        <v>526</v>
      </c>
      <c r="D527" t="s">
        <v>907</v>
      </c>
      <c r="E527" s="2" t="s">
        <v>1672</v>
      </c>
      <c r="F527" s="3" t="s">
        <v>1678</v>
      </c>
      <c r="G527" s="3">
        <v>892</v>
      </c>
      <c r="H527">
        <v>6</v>
      </c>
      <c r="I527" s="5" t="s">
        <v>1127</v>
      </c>
      <c r="J527">
        <v>8</v>
      </c>
      <c r="L527" s="6" t="str">
        <f t="shared" si="40"/>
        <v>F3-526</v>
      </c>
      <c r="M527" t="str">
        <f t="shared" si="41"/>
        <v>タ行</v>
      </c>
      <c r="N527" t="str">
        <f t="shared" si="42"/>
        <v>蓄積の集大　政府施策による－</v>
      </c>
      <c r="O527" s="7" t="str">
        <f t="shared" si="43"/>
        <v>6/8</v>
      </c>
      <c r="P527">
        <f t="shared" si="44"/>
        <v>892</v>
      </c>
      <c r="R527" t="s">
        <v>1128</v>
      </c>
      <c r="S527" t="s">
        <v>1587</v>
      </c>
      <c r="T527" s="7" t="s">
        <v>1130</v>
      </c>
      <c r="U527" s="11" t="s">
        <v>1588</v>
      </c>
    </row>
    <row r="528" spans="1:21" ht="13.5">
      <c r="A528" s="7">
        <v>1525</v>
      </c>
      <c r="B528" t="s">
        <v>1918</v>
      </c>
      <c r="C528">
        <v>527</v>
      </c>
      <c r="D528" t="s">
        <v>907</v>
      </c>
      <c r="E528" s="2" t="s">
        <v>1672</v>
      </c>
      <c r="F528" s="3" t="s">
        <v>1162</v>
      </c>
      <c r="G528" s="3">
        <v>882</v>
      </c>
      <c r="H528">
        <v>7</v>
      </c>
      <c r="I528" s="5" t="s">
        <v>1127</v>
      </c>
      <c r="J528">
        <v>8</v>
      </c>
      <c r="L528" s="6" t="str">
        <f t="shared" si="40"/>
        <v>F3-527</v>
      </c>
      <c r="M528" t="str">
        <f t="shared" si="41"/>
        <v>タ行</v>
      </c>
      <c r="N528" t="str">
        <f t="shared" si="42"/>
        <v>蓄積の集大　政府による－</v>
      </c>
      <c r="O528" s="7" t="str">
        <f t="shared" si="43"/>
        <v>7/8</v>
      </c>
      <c r="P528">
        <f t="shared" si="44"/>
        <v>882</v>
      </c>
      <c r="R528" t="s">
        <v>1128</v>
      </c>
      <c r="S528" t="s">
        <v>1587</v>
      </c>
      <c r="T528" s="7" t="s">
        <v>1130</v>
      </c>
      <c r="U528" s="11" t="s">
        <v>1588</v>
      </c>
    </row>
    <row r="529" spans="1:21" ht="13.5">
      <c r="A529" s="7">
        <v>1526</v>
      </c>
      <c r="B529" t="s">
        <v>1918</v>
      </c>
      <c r="C529">
        <v>528</v>
      </c>
      <c r="D529" t="s">
        <v>907</v>
      </c>
      <c r="E529" s="2" t="s">
        <v>1672</v>
      </c>
      <c r="F529" s="3" t="s">
        <v>1679</v>
      </c>
      <c r="G529" s="3">
        <v>891</v>
      </c>
      <c r="H529">
        <v>8</v>
      </c>
      <c r="I529" s="5" t="s">
        <v>1127</v>
      </c>
      <c r="J529">
        <v>8</v>
      </c>
      <c r="L529" s="6" t="str">
        <f t="shared" si="40"/>
        <v>F3-528</v>
      </c>
      <c r="M529" t="str">
        <f t="shared" si="41"/>
        <v>タ行</v>
      </c>
      <c r="N529" t="str">
        <f t="shared" si="42"/>
        <v>蓄積の集大　大中地主による－</v>
      </c>
      <c r="O529" s="7" t="str">
        <f t="shared" si="43"/>
        <v>8/8</v>
      </c>
      <c r="P529">
        <f t="shared" si="44"/>
        <v>891</v>
      </c>
      <c r="R529" t="s">
        <v>1128</v>
      </c>
      <c r="S529" t="s">
        <v>1587</v>
      </c>
      <c r="T529" s="7" t="s">
        <v>1130</v>
      </c>
      <c r="U529" s="11" t="s">
        <v>1588</v>
      </c>
    </row>
    <row r="530" spans="1:21" ht="13.5">
      <c r="A530" s="7">
        <v>1527</v>
      </c>
      <c r="B530" t="s">
        <v>1918</v>
      </c>
      <c r="C530">
        <v>529</v>
      </c>
      <c r="D530" t="s">
        <v>907</v>
      </c>
      <c r="E530" s="2" t="s">
        <v>1680</v>
      </c>
      <c r="F530" s="3" t="s">
        <v>1681</v>
      </c>
      <c r="G530" s="3">
        <v>862</v>
      </c>
      <c r="H530">
        <v>1</v>
      </c>
      <c r="I530" s="5" t="s">
        <v>1127</v>
      </c>
      <c r="J530">
        <v>7</v>
      </c>
      <c r="L530" s="6" t="str">
        <f t="shared" si="40"/>
        <v>F3-529</v>
      </c>
      <c r="M530" t="str">
        <f t="shared" si="41"/>
        <v>タ行</v>
      </c>
      <c r="N530" t="str">
        <f t="shared" si="42"/>
        <v>蓄積余力の増大　工業生産増大による－</v>
      </c>
      <c r="O530" s="7" t="str">
        <f t="shared" si="43"/>
        <v>1/7</v>
      </c>
      <c r="P530">
        <f t="shared" si="44"/>
        <v>862</v>
      </c>
      <c r="R530" t="s">
        <v>1128</v>
      </c>
      <c r="S530" t="s">
        <v>1587</v>
      </c>
      <c r="T530" s="7" t="s">
        <v>1130</v>
      </c>
      <c r="U530" s="11" t="s">
        <v>1588</v>
      </c>
    </row>
    <row r="531" spans="1:21" ht="13.5">
      <c r="A531" s="7">
        <v>1528</v>
      </c>
      <c r="B531" t="s">
        <v>1918</v>
      </c>
      <c r="C531">
        <v>530</v>
      </c>
      <c r="D531" t="s">
        <v>907</v>
      </c>
      <c r="E531" s="2" t="s">
        <v>1680</v>
      </c>
      <c r="F531" s="3" t="s">
        <v>1682</v>
      </c>
      <c r="G531" s="3">
        <v>860</v>
      </c>
      <c r="H531">
        <v>2</v>
      </c>
      <c r="I531" s="5" t="s">
        <v>1127</v>
      </c>
      <c r="J531">
        <v>7</v>
      </c>
      <c r="L531" s="6" t="str">
        <f t="shared" si="40"/>
        <v>F3-530</v>
      </c>
      <c r="M531" t="str">
        <f t="shared" si="41"/>
        <v>タ行</v>
      </c>
      <c r="N531" t="str">
        <f t="shared" si="42"/>
        <v>蓄積余力の増大　工鉱生産の増大と－</v>
      </c>
      <c r="O531" s="7" t="str">
        <f t="shared" si="43"/>
        <v>2/7</v>
      </c>
      <c r="P531">
        <f t="shared" si="44"/>
        <v>860</v>
      </c>
      <c r="R531" t="s">
        <v>1128</v>
      </c>
      <c r="S531" t="s">
        <v>1587</v>
      </c>
      <c r="T531" s="7" t="s">
        <v>1130</v>
      </c>
      <c r="U531" s="11" t="s">
        <v>1588</v>
      </c>
    </row>
    <row r="532" spans="1:21" ht="13.5">
      <c r="A532" s="7">
        <v>1529</v>
      </c>
      <c r="B532" t="s">
        <v>1918</v>
      </c>
      <c r="C532">
        <v>531</v>
      </c>
      <c r="D532" t="s">
        <v>907</v>
      </c>
      <c r="E532" s="2" t="s">
        <v>1680</v>
      </c>
      <c r="F532" s="3" t="s">
        <v>1683</v>
      </c>
      <c r="G532" s="3">
        <v>861</v>
      </c>
      <c r="H532">
        <v>3</v>
      </c>
      <c r="I532" s="5" t="s">
        <v>1127</v>
      </c>
      <c r="J532">
        <v>7</v>
      </c>
      <c r="L532" s="6" t="str">
        <f t="shared" si="40"/>
        <v>F3-531</v>
      </c>
      <c r="M532" t="str">
        <f t="shared" si="41"/>
        <v>タ行</v>
      </c>
      <c r="N532" t="str">
        <f t="shared" si="42"/>
        <v>蓄積余力の増大　－に寄与した運輸交通</v>
      </c>
      <c r="O532" s="7" t="str">
        <f t="shared" si="43"/>
        <v>3/7</v>
      </c>
      <c r="P532">
        <f t="shared" si="44"/>
        <v>861</v>
      </c>
      <c r="R532" t="s">
        <v>1128</v>
      </c>
      <c r="S532" t="s">
        <v>1587</v>
      </c>
      <c r="T532" s="7" t="s">
        <v>1130</v>
      </c>
      <c r="U532" s="11" t="s">
        <v>1588</v>
      </c>
    </row>
    <row r="533" spans="1:21" ht="13.5">
      <c r="A533" s="7">
        <v>1530</v>
      </c>
      <c r="B533" t="s">
        <v>1918</v>
      </c>
      <c r="C533">
        <v>532</v>
      </c>
      <c r="D533" t="s">
        <v>907</v>
      </c>
      <c r="E533" s="2" t="s">
        <v>1680</v>
      </c>
      <c r="F533" s="3" t="s">
        <v>1684</v>
      </c>
      <c r="G533" s="3">
        <v>861</v>
      </c>
      <c r="H533">
        <v>4</v>
      </c>
      <c r="I533" s="5" t="s">
        <v>1127</v>
      </c>
      <c r="J533">
        <v>7</v>
      </c>
      <c r="L533" s="6" t="str">
        <f t="shared" si="40"/>
        <v>F3-532</v>
      </c>
      <c r="M533" t="str">
        <f t="shared" si="41"/>
        <v>タ行</v>
      </c>
      <c r="N533" t="str">
        <f t="shared" si="42"/>
        <v>蓄積余力の増大　－に寄与した鉱業</v>
      </c>
      <c r="O533" s="7" t="str">
        <f t="shared" si="43"/>
        <v>4/7</v>
      </c>
      <c r="P533">
        <f t="shared" si="44"/>
        <v>861</v>
      </c>
      <c r="R533" t="s">
        <v>1128</v>
      </c>
      <c r="S533" t="s">
        <v>1587</v>
      </c>
      <c r="T533" s="7" t="s">
        <v>1130</v>
      </c>
      <c r="U533" s="11" t="s">
        <v>1588</v>
      </c>
    </row>
    <row r="534" spans="1:21" ht="13.5">
      <c r="A534" s="7">
        <v>1531</v>
      </c>
      <c r="B534" t="s">
        <v>1918</v>
      </c>
      <c r="C534">
        <v>533</v>
      </c>
      <c r="D534" t="s">
        <v>907</v>
      </c>
      <c r="E534" s="2" t="s">
        <v>1680</v>
      </c>
      <c r="F534" s="3" t="s">
        <v>1685</v>
      </c>
      <c r="G534" s="3">
        <v>857</v>
      </c>
      <c r="H534">
        <v>5</v>
      </c>
      <c r="I534" s="5" t="s">
        <v>1127</v>
      </c>
      <c r="J534">
        <v>7</v>
      </c>
      <c r="L534" s="6" t="str">
        <f t="shared" si="40"/>
        <v>F3-533</v>
      </c>
      <c r="M534" t="str">
        <f t="shared" si="41"/>
        <v>タ行</v>
      </c>
      <c r="N534" t="str">
        <f t="shared" si="42"/>
        <v>蓄積余力の増大　農業価値の増大と－</v>
      </c>
      <c r="O534" s="7" t="str">
        <f t="shared" si="43"/>
        <v>5/7</v>
      </c>
      <c r="P534">
        <f t="shared" si="44"/>
        <v>857</v>
      </c>
      <c r="R534" t="s">
        <v>1128</v>
      </c>
      <c r="S534" t="s">
        <v>1587</v>
      </c>
      <c r="T534" s="7" t="s">
        <v>1130</v>
      </c>
      <c r="U534" s="11" t="s">
        <v>1588</v>
      </c>
    </row>
    <row r="535" spans="1:21" ht="13.5">
      <c r="A535" s="7">
        <v>1532</v>
      </c>
      <c r="B535" t="s">
        <v>1918</v>
      </c>
      <c r="C535">
        <v>534</v>
      </c>
      <c r="D535" t="s">
        <v>907</v>
      </c>
      <c r="E535" s="2" t="s">
        <v>1680</v>
      </c>
      <c r="F535" s="3" t="s">
        <v>1686</v>
      </c>
      <c r="G535" s="3">
        <v>857</v>
      </c>
      <c r="H535">
        <v>6</v>
      </c>
      <c r="I535" s="5" t="s">
        <v>1127</v>
      </c>
      <c r="J535">
        <v>7</v>
      </c>
      <c r="L535" s="6" t="str">
        <f t="shared" si="40"/>
        <v>F3-534</v>
      </c>
      <c r="M535" t="str">
        <f t="shared" si="41"/>
        <v>タ行</v>
      </c>
      <c r="N535" t="str">
        <f t="shared" si="42"/>
        <v>蓄積余力の増大　農業生産性の上昇と－</v>
      </c>
      <c r="O535" s="7" t="str">
        <f t="shared" si="43"/>
        <v>6/7</v>
      </c>
      <c r="P535">
        <f t="shared" si="44"/>
        <v>857</v>
      </c>
      <c r="R535" t="s">
        <v>1128</v>
      </c>
      <c r="S535" t="s">
        <v>1587</v>
      </c>
      <c r="T535" s="7" t="s">
        <v>1130</v>
      </c>
      <c r="U535" s="11" t="s">
        <v>1588</v>
      </c>
    </row>
    <row r="536" spans="1:21" ht="13.5">
      <c r="A536" s="7">
        <v>1533</v>
      </c>
      <c r="B536" t="s">
        <v>1918</v>
      </c>
      <c r="C536">
        <v>535</v>
      </c>
      <c r="D536" t="s">
        <v>907</v>
      </c>
      <c r="E536" s="2" t="s">
        <v>1680</v>
      </c>
      <c r="F536" s="3" t="s">
        <v>1687</v>
      </c>
      <c r="G536" s="3">
        <v>849</v>
      </c>
      <c r="H536">
        <v>7</v>
      </c>
      <c r="I536" s="5" t="s">
        <v>1127</v>
      </c>
      <c r="J536">
        <v>7</v>
      </c>
      <c r="L536" s="6" t="str">
        <f t="shared" si="40"/>
        <v>F3-535</v>
      </c>
      <c r="M536" t="str">
        <f t="shared" si="41"/>
        <v>タ行</v>
      </c>
      <c r="N536" t="str">
        <f t="shared" si="42"/>
        <v>蓄積余力の増大　－の三側面</v>
      </c>
      <c r="O536" s="7" t="str">
        <f t="shared" si="43"/>
        <v>7/7</v>
      </c>
      <c r="P536">
        <f t="shared" si="44"/>
        <v>849</v>
      </c>
      <c r="R536" t="s">
        <v>1128</v>
      </c>
      <c r="S536" t="s">
        <v>1587</v>
      </c>
      <c r="T536" s="7" t="s">
        <v>1130</v>
      </c>
      <c r="U536" s="11" t="s">
        <v>1588</v>
      </c>
    </row>
    <row r="537" spans="1:21" ht="13.5">
      <c r="A537" s="7">
        <v>1534</v>
      </c>
      <c r="B537" t="s">
        <v>1918</v>
      </c>
      <c r="C537">
        <v>536</v>
      </c>
      <c r="D537" t="s">
        <v>907</v>
      </c>
      <c r="E537" s="2" t="s">
        <v>1688</v>
      </c>
      <c r="F537" s="3" t="s">
        <v>1689</v>
      </c>
      <c r="G537" s="3">
        <v>846</v>
      </c>
      <c r="H537">
        <v>1</v>
      </c>
      <c r="I537" s="5" t="s">
        <v>1127</v>
      </c>
      <c r="J537">
        <v>3</v>
      </c>
      <c r="L537" s="6" t="str">
        <f t="shared" si="40"/>
        <v>F3-536</v>
      </c>
      <c r="M537" t="str">
        <f t="shared" si="41"/>
        <v>タ行</v>
      </c>
      <c r="N537" t="str">
        <f t="shared" si="42"/>
        <v>蓄積力　－維新前の貧弱</v>
      </c>
      <c r="O537" s="7" t="str">
        <f t="shared" si="43"/>
        <v>1/3</v>
      </c>
      <c r="P537">
        <f t="shared" si="44"/>
        <v>846</v>
      </c>
      <c r="R537" t="s">
        <v>1128</v>
      </c>
      <c r="S537" t="s">
        <v>1587</v>
      </c>
      <c r="T537" s="7" t="s">
        <v>1130</v>
      </c>
      <c r="U537" s="11" t="s">
        <v>1588</v>
      </c>
    </row>
    <row r="538" spans="1:21" ht="13.5">
      <c r="A538" s="7">
        <v>1535</v>
      </c>
      <c r="B538" t="s">
        <v>1918</v>
      </c>
      <c r="C538">
        <v>537</v>
      </c>
      <c r="D538" t="s">
        <v>907</v>
      </c>
      <c r="E538" s="2" t="s">
        <v>1688</v>
      </c>
      <c r="F538" s="3" t="s">
        <v>1690</v>
      </c>
      <c r="G538" s="3">
        <v>859</v>
      </c>
      <c r="H538">
        <v>2</v>
      </c>
      <c r="I538" s="5" t="s">
        <v>1127</v>
      </c>
      <c r="J538">
        <v>3</v>
      </c>
      <c r="L538" s="6" t="str">
        <f t="shared" si="40"/>
        <v>F3-537</v>
      </c>
      <c r="M538" t="str">
        <f t="shared" si="41"/>
        <v>タ行</v>
      </c>
      <c r="N538" t="str">
        <f t="shared" si="42"/>
        <v>蓄積力　－と国際収支との関係</v>
      </c>
      <c r="O538" s="7" t="str">
        <f t="shared" si="43"/>
        <v>2/3</v>
      </c>
      <c r="P538">
        <f t="shared" si="44"/>
        <v>859</v>
      </c>
      <c r="R538" t="s">
        <v>1128</v>
      </c>
      <c r="S538" t="s">
        <v>1587</v>
      </c>
      <c r="T538" s="7" t="s">
        <v>1130</v>
      </c>
      <c r="U538" s="11" t="s">
        <v>1588</v>
      </c>
    </row>
    <row r="539" spans="1:21" ht="13.5">
      <c r="A539" s="7">
        <v>1536</v>
      </c>
      <c r="B539" t="s">
        <v>1918</v>
      </c>
      <c r="C539">
        <v>538</v>
      </c>
      <c r="D539" t="s">
        <v>907</v>
      </c>
      <c r="E539" s="2" t="s">
        <v>1688</v>
      </c>
      <c r="F539" s="3" t="s">
        <v>1691</v>
      </c>
      <c r="G539" s="3">
        <v>863</v>
      </c>
      <c r="H539">
        <v>3</v>
      </c>
      <c r="I539" s="5" t="s">
        <v>1127</v>
      </c>
      <c r="J539">
        <v>3</v>
      </c>
      <c r="L539" s="6" t="str">
        <f t="shared" si="40"/>
        <v>F3-538</v>
      </c>
      <c r="M539" t="str">
        <f t="shared" si="41"/>
        <v>タ行</v>
      </c>
      <c r="N539" t="str">
        <f t="shared" si="42"/>
        <v>蓄積力　－の加速度増強性</v>
      </c>
      <c r="O539" s="7" t="str">
        <f t="shared" si="43"/>
        <v>3/3</v>
      </c>
      <c r="P539">
        <f t="shared" si="44"/>
        <v>863</v>
      </c>
      <c r="R539" t="s">
        <v>1128</v>
      </c>
      <c r="S539" t="s">
        <v>1587</v>
      </c>
      <c r="T539" s="7" t="s">
        <v>1130</v>
      </c>
      <c r="U539" s="11" t="s">
        <v>1588</v>
      </c>
    </row>
    <row r="540" spans="1:21" ht="13.5">
      <c r="A540" s="7">
        <v>1537</v>
      </c>
      <c r="B540" t="s">
        <v>1918</v>
      </c>
      <c r="C540">
        <v>539</v>
      </c>
      <c r="D540" t="s">
        <v>907</v>
      </c>
      <c r="E540" s="2" t="s">
        <v>1692</v>
      </c>
      <c r="F540" s="3" t="s">
        <v>1693</v>
      </c>
      <c r="G540" s="3">
        <v>845</v>
      </c>
      <c r="H540">
        <v>1</v>
      </c>
      <c r="I540" s="5" t="s">
        <v>1127</v>
      </c>
      <c r="J540">
        <v>3</v>
      </c>
      <c r="L540" s="6" t="str">
        <f t="shared" si="40"/>
        <v>F3-539</v>
      </c>
      <c r="M540" t="str">
        <f t="shared" si="41"/>
        <v>タ行</v>
      </c>
      <c r="N540" t="str">
        <f t="shared" si="42"/>
        <v>蓄積力の増大　－維新後の要因</v>
      </c>
      <c r="O540" s="7" t="str">
        <f t="shared" si="43"/>
        <v>1/3</v>
      </c>
      <c r="P540">
        <f t="shared" si="44"/>
        <v>845</v>
      </c>
      <c r="R540" t="s">
        <v>1128</v>
      </c>
      <c r="S540" t="s">
        <v>1587</v>
      </c>
      <c r="T540" s="7" t="s">
        <v>1130</v>
      </c>
      <c r="U540" s="11" t="s">
        <v>1588</v>
      </c>
    </row>
    <row r="541" spans="1:21" ht="13.5">
      <c r="A541" s="7">
        <v>1538</v>
      </c>
      <c r="B541" t="s">
        <v>1918</v>
      </c>
      <c r="C541">
        <v>540</v>
      </c>
      <c r="D541" t="s">
        <v>907</v>
      </c>
      <c r="E541" s="2" t="s">
        <v>1692</v>
      </c>
      <c r="F541" s="3" t="s">
        <v>1694</v>
      </c>
      <c r="G541" s="3">
        <v>849</v>
      </c>
      <c r="H541">
        <v>2</v>
      </c>
      <c r="I541" s="5" t="s">
        <v>1127</v>
      </c>
      <c r="J541">
        <v>3</v>
      </c>
      <c r="L541" s="6" t="str">
        <f t="shared" si="40"/>
        <v>F3-540</v>
      </c>
      <c r="M541" t="str">
        <f t="shared" si="41"/>
        <v>タ行</v>
      </c>
      <c r="N541" t="str">
        <f t="shared" si="42"/>
        <v>蓄積力の増大　生産力の増大による－</v>
      </c>
      <c r="O541" s="7" t="str">
        <f t="shared" si="43"/>
        <v>2/3</v>
      </c>
      <c r="P541">
        <f t="shared" si="44"/>
        <v>849</v>
      </c>
      <c r="R541" t="s">
        <v>1128</v>
      </c>
      <c r="S541" t="s">
        <v>1587</v>
      </c>
      <c r="T541" s="7" t="s">
        <v>1130</v>
      </c>
      <c r="U541" s="11" t="s">
        <v>1588</v>
      </c>
    </row>
    <row r="542" spans="1:21" ht="13.5">
      <c r="A542" s="7">
        <v>1539</v>
      </c>
      <c r="B542" t="s">
        <v>1918</v>
      </c>
      <c r="C542">
        <v>541</v>
      </c>
      <c r="D542" t="s">
        <v>907</v>
      </c>
      <c r="E542" s="2" t="s">
        <v>1692</v>
      </c>
      <c r="F542" s="3" t="s">
        <v>1695</v>
      </c>
      <c r="G542" s="3">
        <v>858</v>
      </c>
      <c r="H542">
        <v>3</v>
      </c>
      <c r="I542" s="5" t="s">
        <v>1127</v>
      </c>
      <c r="J542">
        <v>3</v>
      </c>
      <c r="L542" s="6" t="str">
        <f t="shared" si="40"/>
        <v>F3-541</v>
      </c>
      <c r="M542" t="str">
        <f t="shared" si="41"/>
        <v>タ行</v>
      </c>
      <c r="N542" t="str">
        <f t="shared" si="42"/>
        <v>蓄積力の増大　輪出適品の存立による－</v>
      </c>
      <c r="O542" s="7" t="str">
        <f t="shared" si="43"/>
        <v>3/3</v>
      </c>
      <c r="P542">
        <f t="shared" si="44"/>
        <v>858</v>
      </c>
      <c r="R542" t="s">
        <v>1128</v>
      </c>
      <c r="S542" t="s">
        <v>1587</v>
      </c>
      <c r="T542" s="7" t="s">
        <v>1130</v>
      </c>
      <c r="U542" s="11" t="s">
        <v>1588</v>
      </c>
    </row>
    <row r="543" spans="1:21" ht="13.5">
      <c r="A543" s="7">
        <v>1540</v>
      </c>
      <c r="B543" t="s">
        <v>1918</v>
      </c>
      <c r="C543">
        <v>542</v>
      </c>
      <c r="D543" t="s">
        <v>907</v>
      </c>
      <c r="E543" s="3" t="s">
        <v>1696</v>
      </c>
      <c r="G543" s="3">
        <v>921</v>
      </c>
      <c r="L543" s="6" t="str">
        <f t="shared" si="40"/>
        <v>F3-542</v>
      </c>
      <c r="M543" t="str">
        <f t="shared" si="41"/>
        <v>タ行</v>
      </c>
      <c r="N543" t="str">
        <f t="shared" si="42"/>
        <v>地方財政の資本投下</v>
      </c>
      <c r="O543" s="7">
        <f t="shared" si="43"/>
      </c>
      <c r="P543">
        <f t="shared" si="44"/>
        <v>921</v>
      </c>
      <c r="R543" t="s">
        <v>1128</v>
      </c>
      <c r="S543" t="s">
        <v>1587</v>
      </c>
      <c r="T543" s="7" t="s">
        <v>1130</v>
      </c>
      <c r="U543" s="11" t="s">
        <v>1588</v>
      </c>
    </row>
    <row r="544" spans="1:21" ht="13.5">
      <c r="A544" s="7">
        <v>1541</v>
      </c>
      <c r="B544" t="s">
        <v>1918</v>
      </c>
      <c r="C544">
        <v>543</v>
      </c>
      <c r="D544" t="s">
        <v>907</v>
      </c>
      <c r="E544" s="2" t="s">
        <v>1697</v>
      </c>
      <c r="F544" s="3" t="s">
        <v>945</v>
      </c>
      <c r="G544" s="3">
        <v>802</v>
      </c>
      <c r="H544">
        <v>1</v>
      </c>
      <c r="I544" s="5" t="s">
        <v>1127</v>
      </c>
      <c r="J544">
        <v>2</v>
      </c>
      <c r="L544" s="6" t="str">
        <f t="shared" si="40"/>
        <v>F3-543</v>
      </c>
      <c r="M544" t="str">
        <f t="shared" si="41"/>
        <v>タ行</v>
      </c>
      <c r="N544" t="str">
        <f t="shared" si="42"/>
        <v>中央銀行制度　－の創設</v>
      </c>
      <c r="O544" s="7" t="str">
        <f t="shared" si="43"/>
        <v>1/2</v>
      </c>
      <c r="P544">
        <f t="shared" si="44"/>
        <v>802</v>
      </c>
      <c r="R544" t="s">
        <v>1128</v>
      </c>
      <c r="S544" t="s">
        <v>1587</v>
      </c>
      <c r="T544" s="7" t="s">
        <v>1130</v>
      </c>
      <c r="U544" s="11" t="s">
        <v>1588</v>
      </c>
    </row>
    <row r="545" spans="1:21" ht="13.5">
      <c r="A545" s="7">
        <v>1542</v>
      </c>
      <c r="B545" t="s">
        <v>1918</v>
      </c>
      <c r="C545">
        <v>544</v>
      </c>
      <c r="D545" t="s">
        <v>907</v>
      </c>
      <c r="E545" s="2" t="s">
        <v>1697</v>
      </c>
      <c r="F545" s="3" t="s">
        <v>474</v>
      </c>
      <c r="G545" s="3">
        <v>812</v>
      </c>
      <c r="H545">
        <v>2</v>
      </c>
      <c r="I545" s="5" t="s">
        <v>1127</v>
      </c>
      <c r="J545">
        <v>2</v>
      </c>
      <c r="L545" s="6" t="str">
        <f t="shared" si="40"/>
        <v>F3-544</v>
      </c>
      <c r="M545" t="str">
        <f t="shared" si="41"/>
        <v>タ行</v>
      </c>
      <c r="N545" t="str">
        <f t="shared" si="42"/>
        <v>中央銀行制度　－の導入</v>
      </c>
      <c r="O545" s="7" t="str">
        <f t="shared" si="43"/>
        <v>2/2</v>
      </c>
      <c r="P545">
        <f t="shared" si="44"/>
        <v>812</v>
      </c>
      <c r="R545" t="s">
        <v>1128</v>
      </c>
      <c r="S545" t="s">
        <v>1587</v>
      </c>
      <c r="T545" s="7" t="s">
        <v>1130</v>
      </c>
      <c r="U545" s="11" t="s">
        <v>1588</v>
      </c>
    </row>
    <row r="546" spans="1:21" ht="13.5">
      <c r="A546" s="7">
        <v>1543</v>
      </c>
      <c r="B546" t="s">
        <v>1918</v>
      </c>
      <c r="C546">
        <v>545</v>
      </c>
      <c r="D546" t="s">
        <v>907</v>
      </c>
      <c r="E546" s="2" t="s">
        <v>1698</v>
      </c>
      <c r="F546" s="3" t="s">
        <v>1699</v>
      </c>
      <c r="G546" s="3">
        <v>696</v>
      </c>
      <c r="H546">
        <v>1</v>
      </c>
      <c r="I546" s="5" t="s">
        <v>1127</v>
      </c>
      <c r="J546">
        <v>3</v>
      </c>
      <c r="L546" s="6" t="str">
        <f t="shared" si="40"/>
        <v>F3-545</v>
      </c>
      <c r="M546" t="str">
        <f t="shared" si="41"/>
        <v>タ行</v>
      </c>
      <c r="N546" t="str">
        <f t="shared" si="42"/>
        <v>中小工業　－工業発達上の重大地位</v>
      </c>
      <c r="O546" s="7" t="str">
        <f t="shared" si="43"/>
        <v>1/3</v>
      </c>
      <c r="P546">
        <f t="shared" si="44"/>
        <v>696</v>
      </c>
      <c r="R546" t="s">
        <v>1128</v>
      </c>
      <c r="S546" t="s">
        <v>1587</v>
      </c>
      <c r="T546" s="7" t="s">
        <v>1130</v>
      </c>
      <c r="U546" s="11" t="s">
        <v>1588</v>
      </c>
    </row>
    <row r="547" spans="1:21" ht="13.5">
      <c r="A547" s="7">
        <v>1544</v>
      </c>
      <c r="B547" t="s">
        <v>1918</v>
      </c>
      <c r="C547">
        <v>546</v>
      </c>
      <c r="D547" t="s">
        <v>907</v>
      </c>
      <c r="E547" s="2" t="s">
        <v>1698</v>
      </c>
      <c r="F547" s="3" t="s">
        <v>1700</v>
      </c>
      <c r="G547" s="3">
        <v>697</v>
      </c>
      <c r="H547">
        <v>2</v>
      </c>
      <c r="I547" s="5" t="s">
        <v>1127</v>
      </c>
      <c r="J547">
        <v>3</v>
      </c>
      <c r="L547" s="6" t="str">
        <f t="shared" si="40"/>
        <v>F3-546</v>
      </c>
      <c r="M547" t="str">
        <f t="shared" si="41"/>
        <v>タ行</v>
      </c>
      <c r="N547" t="str">
        <f t="shared" si="42"/>
        <v>中小工業　－昭和初期の地位</v>
      </c>
      <c r="O547" s="7" t="str">
        <f t="shared" si="43"/>
        <v>2/3</v>
      </c>
      <c r="P547">
        <f t="shared" si="44"/>
        <v>697</v>
      </c>
      <c r="R547" t="s">
        <v>1128</v>
      </c>
      <c r="S547" t="s">
        <v>1587</v>
      </c>
      <c r="T547" s="7" t="s">
        <v>1130</v>
      </c>
      <c r="U547" s="11" t="s">
        <v>1588</v>
      </c>
    </row>
    <row r="548" spans="1:21" ht="13.5">
      <c r="A548" s="7">
        <v>1545</v>
      </c>
      <c r="B548" t="s">
        <v>1918</v>
      </c>
      <c r="C548">
        <v>547</v>
      </c>
      <c r="D548" t="s">
        <v>907</v>
      </c>
      <c r="E548" s="2" t="s">
        <v>1698</v>
      </c>
      <c r="F548" s="3" t="s">
        <v>1701</v>
      </c>
      <c r="G548" s="3">
        <v>698</v>
      </c>
      <c r="H548">
        <v>3</v>
      </c>
      <c r="I548" s="5" t="s">
        <v>1127</v>
      </c>
      <c r="J548">
        <v>3</v>
      </c>
      <c r="L548" s="6" t="str">
        <f t="shared" si="40"/>
        <v>F3-547</v>
      </c>
      <c r="M548" t="str">
        <f t="shared" si="41"/>
        <v>タ行</v>
      </c>
      <c r="N548" t="str">
        <f t="shared" si="42"/>
        <v>中小工業　－の近代化事情</v>
      </c>
      <c r="O548" s="7" t="str">
        <f t="shared" si="43"/>
        <v>3/3</v>
      </c>
      <c r="P548">
        <f t="shared" si="44"/>
        <v>698</v>
      </c>
      <c r="R548" t="s">
        <v>1128</v>
      </c>
      <c r="S548" t="s">
        <v>1587</v>
      </c>
      <c r="T548" s="7" t="s">
        <v>1130</v>
      </c>
      <c r="U548" s="11" t="s">
        <v>1588</v>
      </c>
    </row>
    <row r="549" spans="1:21" ht="13.5">
      <c r="A549" s="7">
        <v>1546</v>
      </c>
      <c r="B549" t="s">
        <v>1918</v>
      </c>
      <c r="C549">
        <v>548</v>
      </c>
      <c r="D549" t="s">
        <v>907</v>
      </c>
      <c r="E549" s="3" t="s">
        <v>1702</v>
      </c>
      <c r="G549" s="3">
        <v>702</v>
      </c>
      <c r="L549" s="6" t="str">
        <f t="shared" si="40"/>
        <v>F3-548</v>
      </c>
      <c r="M549" t="str">
        <f t="shared" si="41"/>
        <v>タ行</v>
      </c>
      <c r="N549" t="str">
        <f t="shared" si="42"/>
        <v>中小工業形態を有利とした要因</v>
      </c>
      <c r="O549" s="7">
        <f t="shared" si="43"/>
      </c>
      <c r="P549">
        <f t="shared" si="44"/>
        <v>702</v>
      </c>
      <c r="R549" t="s">
        <v>1128</v>
      </c>
      <c r="S549" t="s">
        <v>1587</v>
      </c>
      <c r="T549" s="7" t="s">
        <v>1130</v>
      </c>
      <c r="U549" s="11" t="s">
        <v>1588</v>
      </c>
    </row>
    <row r="550" spans="1:21" ht="13.5">
      <c r="A550" s="7">
        <v>1547</v>
      </c>
      <c r="B550" t="s">
        <v>1918</v>
      </c>
      <c r="C550">
        <v>549</v>
      </c>
      <c r="D550" t="s">
        <v>907</v>
      </c>
      <c r="E550" s="3" t="s">
        <v>1703</v>
      </c>
      <c r="F550" s="3" t="s">
        <v>1704</v>
      </c>
      <c r="G550" s="3">
        <v>795</v>
      </c>
      <c r="L550" s="6" t="str">
        <f t="shared" si="40"/>
        <v>F3-549</v>
      </c>
      <c r="M550" t="str">
        <f t="shared" si="41"/>
        <v>タ行</v>
      </c>
      <c r="N550" t="str">
        <f t="shared" si="42"/>
        <v>通貨需要の著増　維新後の新事態と－</v>
      </c>
      <c r="O550" s="7">
        <f t="shared" si="43"/>
      </c>
      <c r="P550">
        <f t="shared" si="44"/>
        <v>795</v>
      </c>
      <c r="R550" t="s">
        <v>1128</v>
      </c>
      <c r="S550" t="s">
        <v>1587</v>
      </c>
      <c r="T550" s="7" t="s">
        <v>1130</v>
      </c>
      <c r="U550" s="11" t="s">
        <v>1588</v>
      </c>
    </row>
    <row r="551" spans="1:21" ht="13.5">
      <c r="A551" s="7">
        <v>1548</v>
      </c>
      <c r="B551" t="s">
        <v>1918</v>
      </c>
      <c r="C551">
        <v>550</v>
      </c>
      <c r="D551" t="s">
        <v>907</v>
      </c>
      <c r="E551" s="3" t="s">
        <v>1705</v>
      </c>
      <c r="F551" s="3" t="s">
        <v>1706</v>
      </c>
      <c r="G551" s="3">
        <v>754</v>
      </c>
      <c r="L551" s="6" t="str">
        <f t="shared" si="40"/>
        <v>F3-550</v>
      </c>
      <c r="M551" t="str">
        <f t="shared" si="41"/>
        <v>タ行</v>
      </c>
      <c r="N551" t="str">
        <f t="shared" si="42"/>
        <v>通貨の欠乏　維新当初の－</v>
      </c>
      <c r="O551" s="7">
        <f t="shared" si="43"/>
      </c>
      <c r="P551">
        <f t="shared" si="44"/>
        <v>754</v>
      </c>
      <c r="R551" t="s">
        <v>1128</v>
      </c>
      <c r="S551" t="s">
        <v>1587</v>
      </c>
      <c r="T551" s="7" t="s">
        <v>1130</v>
      </c>
      <c r="U551" s="11" t="s">
        <v>1588</v>
      </c>
    </row>
    <row r="552" spans="1:21" ht="13.5">
      <c r="A552" s="7">
        <v>1549</v>
      </c>
      <c r="B552" t="s">
        <v>1918</v>
      </c>
      <c r="C552">
        <v>551</v>
      </c>
      <c r="D552" t="s">
        <v>907</v>
      </c>
      <c r="E552" s="3" t="s">
        <v>1707</v>
      </c>
      <c r="F552" s="3" t="s">
        <v>758</v>
      </c>
      <c r="G552" s="3">
        <v>754</v>
      </c>
      <c r="L552" s="6" t="str">
        <f t="shared" si="40"/>
        <v>F3-551</v>
      </c>
      <c r="M552" t="str">
        <f t="shared" si="41"/>
        <v>タ行</v>
      </c>
      <c r="N552" t="str">
        <f t="shared" si="42"/>
        <v>通貨の減少　幕末から明治初期の－</v>
      </c>
      <c r="O552" s="7">
        <f t="shared" si="43"/>
      </c>
      <c r="P552">
        <f t="shared" si="44"/>
        <v>754</v>
      </c>
      <c r="R552" t="s">
        <v>1128</v>
      </c>
      <c r="S552" t="s">
        <v>1587</v>
      </c>
      <c r="T552" s="7" t="s">
        <v>1130</v>
      </c>
      <c r="U552" s="11" t="s">
        <v>1588</v>
      </c>
    </row>
    <row r="553" spans="1:21" ht="13.5">
      <c r="A553" s="7">
        <v>1550</v>
      </c>
      <c r="B553" t="s">
        <v>1918</v>
      </c>
      <c r="C553">
        <v>552</v>
      </c>
      <c r="D553" t="s">
        <v>907</v>
      </c>
      <c r="E553" s="3" t="s">
        <v>1708</v>
      </c>
      <c r="F553" s="3" t="s">
        <v>977</v>
      </c>
      <c r="G553" s="3">
        <v>749</v>
      </c>
      <c r="L553" s="6" t="str">
        <f t="shared" si="40"/>
        <v>F3-552</v>
      </c>
      <c r="M553" t="str">
        <f t="shared" si="41"/>
        <v>タ行</v>
      </c>
      <c r="N553" t="str">
        <f t="shared" si="42"/>
        <v>通貨の紊乱　幕末から維新当初の－</v>
      </c>
      <c r="O553" s="7">
        <f t="shared" si="43"/>
      </c>
      <c r="P553">
        <f t="shared" si="44"/>
        <v>749</v>
      </c>
      <c r="R553" t="s">
        <v>1128</v>
      </c>
      <c r="S553" t="s">
        <v>1587</v>
      </c>
      <c r="T553" s="7" t="s">
        <v>1130</v>
      </c>
      <c r="U553" s="11" t="s">
        <v>1588</v>
      </c>
    </row>
    <row r="554" spans="1:21" ht="13.5">
      <c r="A554" s="7">
        <v>1551</v>
      </c>
      <c r="B554" t="s">
        <v>1918</v>
      </c>
      <c r="C554">
        <v>553</v>
      </c>
      <c r="D554" t="s">
        <v>907</v>
      </c>
      <c r="E554" s="3" t="s">
        <v>1709</v>
      </c>
      <c r="F554" s="3" t="s">
        <v>795</v>
      </c>
      <c r="G554" s="3">
        <v>796</v>
      </c>
      <c r="L554" s="6" t="str">
        <f t="shared" si="40"/>
        <v>F3-553</v>
      </c>
      <c r="M554" t="str">
        <f t="shared" si="41"/>
        <v>タ行</v>
      </c>
      <c r="N554" t="str">
        <f t="shared" si="42"/>
        <v>通貨の不足　明治当初の－</v>
      </c>
      <c r="O554" s="7">
        <f t="shared" si="43"/>
      </c>
      <c r="P554">
        <f t="shared" si="44"/>
        <v>796</v>
      </c>
      <c r="R554" t="s">
        <v>1128</v>
      </c>
      <c r="S554" t="s">
        <v>1587</v>
      </c>
      <c r="T554" s="7" t="s">
        <v>1130</v>
      </c>
      <c r="U554" s="11" t="s">
        <v>1588</v>
      </c>
    </row>
    <row r="555" spans="1:21" ht="13.5">
      <c r="A555" s="7">
        <v>1552</v>
      </c>
      <c r="B555" t="s">
        <v>1918</v>
      </c>
      <c r="C555">
        <v>554</v>
      </c>
      <c r="D555" t="s">
        <v>907</v>
      </c>
      <c r="E555" s="3" t="s">
        <v>1710</v>
      </c>
      <c r="G555" s="3">
        <v>784</v>
      </c>
      <c r="L555" s="6" t="str">
        <f t="shared" si="40"/>
        <v>F3-554</v>
      </c>
      <c r="M555" t="str">
        <f t="shared" si="41"/>
        <v>タ行</v>
      </c>
      <c r="N555" t="str">
        <f t="shared" si="42"/>
        <v>通商会社</v>
      </c>
      <c r="O555" s="7">
        <f t="shared" si="43"/>
      </c>
      <c r="P555">
        <f t="shared" si="44"/>
        <v>784</v>
      </c>
      <c r="R555" t="s">
        <v>1128</v>
      </c>
      <c r="S555" t="s">
        <v>1587</v>
      </c>
      <c r="T555" s="7" t="s">
        <v>1130</v>
      </c>
      <c r="U555" s="11" t="s">
        <v>1588</v>
      </c>
    </row>
    <row r="556" spans="1:21" ht="13.5">
      <c r="A556" s="7">
        <v>1553</v>
      </c>
      <c r="B556" t="s">
        <v>1918</v>
      </c>
      <c r="C556">
        <v>555</v>
      </c>
      <c r="D556" t="s">
        <v>907</v>
      </c>
      <c r="E556" s="3" t="s">
        <v>916</v>
      </c>
      <c r="G556" s="3">
        <v>782</v>
      </c>
      <c r="L556" s="6" t="str">
        <f t="shared" si="40"/>
        <v>F3-555</v>
      </c>
      <c r="M556" t="str">
        <f t="shared" si="41"/>
        <v>タ行</v>
      </c>
      <c r="N556" t="str">
        <f t="shared" si="42"/>
        <v>通商司</v>
      </c>
      <c r="O556" s="7">
        <f t="shared" si="43"/>
      </c>
      <c r="P556">
        <f t="shared" si="44"/>
        <v>782</v>
      </c>
      <c r="R556" t="s">
        <v>1128</v>
      </c>
      <c r="S556" t="s">
        <v>1587</v>
      </c>
      <c r="T556" s="7" t="s">
        <v>1130</v>
      </c>
      <c r="U556" s="11" t="s">
        <v>1588</v>
      </c>
    </row>
    <row r="557" spans="1:21" ht="13.5">
      <c r="A557" s="7">
        <v>1554</v>
      </c>
      <c r="B557" t="s">
        <v>1918</v>
      </c>
      <c r="C557">
        <v>556</v>
      </c>
      <c r="D557" t="s">
        <v>907</v>
      </c>
      <c r="E557" s="3" t="s">
        <v>1711</v>
      </c>
      <c r="G557" s="3">
        <v>877</v>
      </c>
      <c r="L557" s="6" t="str">
        <f t="shared" si="40"/>
        <v>F3-556</v>
      </c>
      <c r="M557" t="str">
        <f t="shared" si="41"/>
        <v>タ行</v>
      </c>
      <c r="N557" t="str">
        <f t="shared" si="42"/>
        <v>定期預金</v>
      </c>
      <c r="O557" s="7">
        <f t="shared" si="43"/>
      </c>
      <c r="P557">
        <f t="shared" si="44"/>
        <v>877</v>
      </c>
      <c r="R557" t="s">
        <v>1128</v>
      </c>
      <c r="S557" t="s">
        <v>1587</v>
      </c>
      <c r="T557" s="7" t="s">
        <v>1130</v>
      </c>
      <c r="U557" s="11" t="s">
        <v>1588</v>
      </c>
    </row>
    <row r="558" spans="1:21" ht="13.5">
      <c r="A558" s="7">
        <v>1555</v>
      </c>
      <c r="B558" t="s">
        <v>1918</v>
      </c>
      <c r="C558">
        <v>557</v>
      </c>
      <c r="D558" t="s">
        <v>907</v>
      </c>
      <c r="E558" s="2" t="s">
        <v>1712</v>
      </c>
      <c r="F558" s="3" t="s">
        <v>1713</v>
      </c>
      <c r="G558" s="3">
        <v>669</v>
      </c>
      <c r="H558">
        <v>1</v>
      </c>
      <c r="I558" s="5" t="s">
        <v>1127</v>
      </c>
      <c r="J558">
        <v>2</v>
      </c>
      <c r="L558" s="6" t="str">
        <f t="shared" si="40"/>
        <v>F3-557</v>
      </c>
      <c r="M558" t="str">
        <f t="shared" si="41"/>
        <v>タ行</v>
      </c>
      <c r="N558" t="str">
        <f t="shared" si="42"/>
        <v>低廉豊富な労力　機械化を阻む－</v>
      </c>
      <c r="O558" s="7" t="str">
        <f t="shared" si="43"/>
        <v>1/2</v>
      </c>
      <c r="P558">
        <f t="shared" si="44"/>
        <v>669</v>
      </c>
      <c r="R558" t="s">
        <v>1128</v>
      </c>
      <c r="S558" t="s">
        <v>1587</v>
      </c>
      <c r="T558" s="7" t="s">
        <v>1130</v>
      </c>
      <c r="U558" s="11" t="s">
        <v>1588</v>
      </c>
    </row>
    <row r="559" spans="1:21" ht="13.5">
      <c r="A559" s="7">
        <v>1556</v>
      </c>
      <c r="B559" t="s">
        <v>1918</v>
      </c>
      <c r="C559">
        <v>558</v>
      </c>
      <c r="D559" t="s">
        <v>907</v>
      </c>
      <c r="E559" s="2" t="s">
        <v>1712</v>
      </c>
      <c r="F559" s="3" t="s">
        <v>1714</v>
      </c>
      <c r="G559" s="3">
        <v>672</v>
      </c>
      <c r="H559">
        <v>2</v>
      </c>
      <c r="I559" s="5" t="s">
        <v>1127</v>
      </c>
      <c r="J559">
        <v>2</v>
      </c>
      <c r="L559" s="6" t="str">
        <f t="shared" si="40"/>
        <v>F3-558</v>
      </c>
      <c r="M559" t="str">
        <f t="shared" si="41"/>
        <v>タ行</v>
      </c>
      <c r="N559" t="str">
        <f t="shared" si="42"/>
        <v>低廉豊富な労力　－の偉力の発揮</v>
      </c>
      <c r="O559" s="7" t="str">
        <f t="shared" si="43"/>
        <v>2/2</v>
      </c>
      <c r="P559">
        <f t="shared" si="44"/>
        <v>672</v>
      </c>
      <c r="R559" t="s">
        <v>1128</v>
      </c>
      <c r="S559" t="s">
        <v>1587</v>
      </c>
      <c r="T559" s="7" t="s">
        <v>1130</v>
      </c>
      <c r="U559" s="11" t="s">
        <v>1588</v>
      </c>
    </row>
    <row r="560" spans="1:21" ht="13.5">
      <c r="A560" s="7">
        <v>1557</v>
      </c>
      <c r="B560" t="s">
        <v>1918</v>
      </c>
      <c r="C560">
        <v>559</v>
      </c>
      <c r="D560" t="s">
        <v>907</v>
      </c>
      <c r="E560" s="3" t="s">
        <v>1715</v>
      </c>
      <c r="G560" s="3">
        <v>821</v>
      </c>
      <c r="L560" s="6" t="str">
        <f t="shared" si="40"/>
        <v>F3-559</v>
      </c>
      <c r="M560" t="str">
        <f t="shared" si="41"/>
        <v>タ行</v>
      </c>
      <c r="N560" t="str">
        <f t="shared" si="42"/>
        <v>手形交換所</v>
      </c>
      <c r="O560" s="7">
        <f t="shared" si="43"/>
      </c>
      <c r="P560">
        <f t="shared" si="44"/>
        <v>821</v>
      </c>
      <c r="R560" t="s">
        <v>1128</v>
      </c>
      <c r="S560" t="s">
        <v>1587</v>
      </c>
      <c r="T560" s="7" t="s">
        <v>1130</v>
      </c>
      <c r="U560" s="11" t="s">
        <v>1588</v>
      </c>
    </row>
    <row r="561" spans="1:21" ht="13.5">
      <c r="A561" s="7">
        <v>1558</v>
      </c>
      <c r="B561" t="s">
        <v>1918</v>
      </c>
      <c r="C561">
        <v>560</v>
      </c>
      <c r="D561" t="s">
        <v>907</v>
      </c>
      <c r="E561" s="3" t="s">
        <v>1716</v>
      </c>
      <c r="G561" s="3">
        <v>837</v>
      </c>
      <c r="L561" s="6" t="str">
        <f t="shared" si="40"/>
        <v>F3-560</v>
      </c>
      <c r="M561" t="str">
        <f t="shared" si="41"/>
        <v>タ行</v>
      </c>
      <c r="N561" t="str">
        <f t="shared" si="42"/>
        <v>手形取引の育成</v>
      </c>
      <c r="O561" s="7">
        <f t="shared" si="43"/>
      </c>
      <c r="P561">
        <f t="shared" si="44"/>
        <v>837</v>
      </c>
      <c r="R561" t="s">
        <v>1128</v>
      </c>
      <c r="S561" t="s">
        <v>1587</v>
      </c>
      <c r="T561" s="7" t="s">
        <v>1130</v>
      </c>
      <c r="U561" s="11" t="s">
        <v>1588</v>
      </c>
    </row>
    <row r="562" spans="1:21" ht="13.5">
      <c r="A562" s="7">
        <v>1559</v>
      </c>
      <c r="B562" t="s">
        <v>1918</v>
      </c>
      <c r="C562">
        <v>561</v>
      </c>
      <c r="D562" t="s">
        <v>907</v>
      </c>
      <c r="E562" s="3" t="s">
        <v>1717</v>
      </c>
      <c r="G562" s="3">
        <v>825</v>
      </c>
      <c r="L562" s="6" t="str">
        <f t="shared" si="40"/>
        <v>F3-561</v>
      </c>
      <c r="M562" t="str">
        <f t="shared" si="41"/>
        <v>タ行</v>
      </c>
      <c r="N562" t="str">
        <f t="shared" si="42"/>
        <v>手形割引</v>
      </c>
      <c r="O562" s="7">
        <f t="shared" si="43"/>
      </c>
      <c r="P562">
        <f t="shared" si="44"/>
        <v>825</v>
      </c>
      <c r="R562" t="s">
        <v>1128</v>
      </c>
      <c r="S562" t="s">
        <v>1587</v>
      </c>
      <c r="T562" s="7" t="s">
        <v>1130</v>
      </c>
      <c r="U562" s="11" t="s">
        <v>1588</v>
      </c>
    </row>
    <row r="563" spans="1:21" ht="13.5">
      <c r="A563" s="7">
        <v>1560</v>
      </c>
      <c r="B563" t="s">
        <v>1918</v>
      </c>
      <c r="C563">
        <v>562</v>
      </c>
      <c r="D563" t="s">
        <v>907</v>
      </c>
      <c r="E563" s="3" t="s">
        <v>1718</v>
      </c>
      <c r="G563" s="3">
        <v>513</v>
      </c>
      <c r="L563" s="6" t="str">
        <f t="shared" si="40"/>
        <v>F3-562</v>
      </c>
      <c r="M563" t="str">
        <f t="shared" si="41"/>
        <v>タ行</v>
      </c>
      <c r="N563" t="str">
        <f t="shared" si="42"/>
        <v>適地適作への農業改革</v>
      </c>
      <c r="O563" s="7">
        <f t="shared" si="43"/>
      </c>
      <c r="P563">
        <f t="shared" si="44"/>
        <v>513</v>
      </c>
      <c r="R563" t="s">
        <v>1128</v>
      </c>
      <c r="S563" t="s">
        <v>1587</v>
      </c>
      <c r="T563" s="7" t="s">
        <v>1130</v>
      </c>
      <c r="U563" s="11" t="s">
        <v>1588</v>
      </c>
    </row>
    <row r="564" spans="1:21" ht="13.5">
      <c r="A564" s="7">
        <v>1561</v>
      </c>
      <c r="B564" t="s">
        <v>1918</v>
      </c>
      <c r="C564">
        <v>563</v>
      </c>
      <c r="D564" t="s">
        <v>907</v>
      </c>
      <c r="E564" s="3" t="s">
        <v>1719</v>
      </c>
      <c r="G564" s="3">
        <v>943</v>
      </c>
      <c r="L564" s="6" t="str">
        <f t="shared" si="40"/>
        <v>F3-563</v>
      </c>
      <c r="M564" t="str">
        <f t="shared" si="41"/>
        <v>タ行</v>
      </c>
      <c r="N564" t="str">
        <f t="shared" si="42"/>
        <v>鉄道建設の経済効果</v>
      </c>
      <c r="O564" s="7">
        <f t="shared" si="43"/>
      </c>
      <c r="P564">
        <f t="shared" si="44"/>
        <v>943</v>
      </c>
      <c r="R564" t="s">
        <v>1128</v>
      </c>
      <c r="S564" t="s">
        <v>1587</v>
      </c>
      <c r="T564" s="7" t="s">
        <v>1130</v>
      </c>
      <c r="U564" s="11" t="s">
        <v>1588</v>
      </c>
    </row>
    <row r="565" spans="1:21" ht="13.5">
      <c r="A565" s="7">
        <v>1562</v>
      </c>
      <c r="B565" t="s">
        <v>1918</v>
      </c>
      <c r="C565">
        <v>564</v>
      </c>
      <c r="D565" t="s">
        <v>907</v>
      </c>
      <c r="E565" s="3" t="s">
        <v>1720</v>
      </c>
      <c r="G565" s="3">
        <v>943</v>
      </c>
      <c r="L565" s="6" t="str">
        <f t="shared" si="40"/>
        <v>F3-564</v>
      </c>
      <c r="M565" t="str">
        <f t="shared" si="41"/>
        <v>タ行</v>
      </c>
      <c r="N565" t="str">
        <f t="shared" si="42"/>
        <v>鉄道投資と外資排徐</v>
      </c>
      <c r="O565" s="7">
        <f t="shared" si="43"/>
      </c>
      <c r="P565">
        <f t="shared" si="44"/>
        <v>943</v>
      </c>
      <c r="R565" t="s">
        <v>1128</v>
      </c>
      <c r="S565" t="s">
        <v>1587</v>
      </c>
      <c r="T565" s="7" t="s">
        <v>1130</v>
      </c>
      <c r="U565" s="11" t="s">
        <v>1588</v>
      </c>
    </row>
    <row r="566" spans="1:21" ht="13.5">
      <c r="A566" s="7">
        <v>1563</v>
      </c>
      <c r="B566" t="s">
        <v>1991</v>
      </c>
      <c r="C566">
        <v>565</v>
      </c>
      <c r="D566" t="s">
        <v>907</v>
      </c>
      <c r="E566" s="2" t="s">
        <v>1721</v>
      </c>
      <c r="G566" s="3">
        <v>942</v>
      </c>
      <c r="H566">
        <v>1</v>
      </c>
      <c r="I566" s="5" t="s">
        <v>1127</v>
      </c>
      <c r="J566">
        <v>3</v>
      </c>
      <c r="L566" s="6" t="str">
        <f t="shared" si="40"/>
        <v>F3-565</v>
      </c>
      <c r="M566" t="str">
        <f t="shared" si="41"/>
        <v>タ行</v>
      </c>
      <c r="N566" t="str">
        <f t="shared" si="42"/>
        <v>鉄道の発達</v>
      </c>
      <c r="O566" s="7" t="str">
        <f t="shared" si="43"/>
        <v>1/3</v>
      </c>
      <c r="P566">
        <f t="shared" si="44"/>
        <v>942</v>
      </c>
      <c r="R566" t="s">
        <v>1128</v>
      </c>
      <c r="S566" t="s">
        <v>1587</v>
      </c>
      <c r="T566" s="7" t="s">
        <v>1130</v>
      </c>
      <c r="U566" s="11" t="s">
        <v>1588</v>
      </c>
    </row>
    <row r="567" spans="1:21" ht="13.5">
      <c r="A567" s="7">
        <v>1564</v>
      </c>
      <c r="B567" t="s">
        <v>1918</v>
      </c>
      <c r="C567">
        <v>566</v>
      </c>
      <c r="D567" t="s">
        <v>907</v>
      </c>
      <c r="E567" s="2" t="s">
        <v>1721</v>
      </c>
      <c r="F567" s="3" t="s">
        <v>1722</v>
      </c>
      <c r="G567" s="3">
        <v>942</v>
      </c>
      <c r="H567">
        <v>2</v>
      </c>
      <c r="I567" s="5" t="s">
        <v>1127</v>
      </c>
      <c r="J567">
        <v>3</v>
      </c>
      <c r="L567" s="6" t="str">
        <f t="shared" si="40"/>
        <v>F3-566</v>
      </c>
      <c r="M567" t="str">
        <f t="shared" si="41"/>
        <v>タ行</v>
      </c>
      <c r="N567" t="str">
        <f t="shared" si="42"/>
        <v>鉄道の発達　官営による－</v>
      </c>
      <c r="O567" s="7" t="str">
        <f t="shared" si="43"/>
        <v>2/3</v>
      </c>
      <c r="P567">
        <f t="shared" si="44"/>
        <v>942</v>
      </c>
      <c r="R567" t="s">
        <v>1128</v>
      </c>
      <c r="S567" t="s">
        <v>1587</v>
      </c>
      <c r="T567" s="7" t="s">
        <v>1130</v>
      </c>
      <c r="U567" s="11" t="s">
        <v>1588</v>
      </c>
    </row>
    <row r="568" spans="1:21" ht="13.5">
      <c r="A568" s="7">
        <v>1565</v>
      </c>
      <c r="B568" t="s">
        <v>1918</v>
      </c>
      <c r="C568">
        <v>567</v>
      </c>
      <c r="D568" t="s">
        <v>907</v>
      </c>
      <c r="E568" s="2" t="s">
        <v>1721</v>
      </c>
      <c r="F568" s="3" t="s">
        <v>1723</v>
      </c>
      <c r="G568" s="3">
        <v>942</v>
      </c>
      <c r="H568">
        <v>3</v>
      </c>
      <c r="I568" s="5" t="s">
        <v>1127</v>
      </c>
      <c r="J568">
        <v>3</v>
      </c>
      <c r="L568" s="6" t="str">
        <f t="shared" si="40"/>
        <v>F3-567</v>
      </c>
      <c r="M568" t="str">
        <f t="shared" si="41"/>
        <v>タ行</v>
      </c>
      <c r="N568" t="str">
        <f t="shared" si="42"/>
        <v>鉄道の発達　－私設奨励への進展</v>
      </c>
      <c r="O568" s="7" t="str">
        <f t="shared" si="43"/>
        <v>3/3</v>
      </c>
      <c r="P568">
        <f t="shared" si="44"/>
        <v>942</v>
      </c>
      <c r="R568" t="s">
        <v>1128</v>
      </c>
      <c r="S568" t="s">
        <v>1587</v>
      </c>
      <c r="T568" s="7" t="s">
        <v>1130</v>
      </c>
      <c r="U568" s="11" t="s">
        <v>1588</v>
      </c>
    </row>
    <row r="569" spans="1:21" ht="13.5">
      <c r="A569" s="7">
        <v>1566</v>
      </c>
      <c r="B569" t="s">
        <v>1918</v>
      </c>
      <c r="C569">
        <v>568</v>
      </c>
      <c r="D569" t="s">
        <v>907</v>
      </c>
      <c r="E569" s="3" t="s">
        <v>1724</v>
      </c>
      <c r="G569" s="3">
        <v>943</v>
      </c>
      <c r="L569" s="6" t="str">
        <f t="shared" si="40"/>
        <v>F3-568</v>
      </c>
      <c r="M569" t="str">
        <f t="shared" si="41"/>
        <v>タ行</v>
      </c>
      <c r="N569" t="str">
        <f t="shared" si="42"/>
        <v>電信投資</v>
      </c>
      <c r="O569" s="7">
        <f t="shared" si="43"/>
      </c>
      <c r="P569">
        <f t="shared" si="44"/>
        <v>943</v>
      </c>
      <c r="R569" t="s">
        <v>1128</v>
      </c>
      <c r="S569" t="s">
        <v>1587</v>
      </c>
      <c r="T569" s="7" t="s">
        <v>1130</v>
      </c>
      <c r="U569" s="11" t="s">
        <v>1588</v>
      </c>
    </row>
    <row r="570" spans="1:21" ht="13.5">
      <c r="A570" s="7">
        <v>1567</v>
      </c>
      <c r="B570" t="s">
        <v>1918</v>
      </c>
      <c r="C570">
        <v>569</v>
      </c>
      <c r="D570" t="s">
        <v>907</v>
      </c>
      <c r="E570" s="3" t="s">
        <v>1725</v>
      </c>
      <c r="G570" s="3">
        <v>946</v>
      </c>
      <c r="L570" s="6" t="str">
        <f t="shared" si="40"/>
        <v>F3-569</v>
      </c>
      <c r="M570" t="str">
        <f t="shared" si="41"/>
        <v>タ行</v>
      </c>
      <c r="N570" t="str">
        <f t="shared" si="42"/>
        <v>田畑面積増大の内容</v>
      </c>
      <c r="O570" s="7">
        <f t="shared" si="43"/>
      </c>
      <c r="P570">
        <f t="shared" si="44"/>
        <v>946</v>
      </c>
      <c r="R570" t="s">
        <v>1128</v>
      </c>
      <c r="S570" t="s">
        <v>1587</v>
      </c>
      <c r="T570" s="7" t="s">
        <v>1130</v>
      </c>
      <c r="U570" s="11" t="s">
        <v>1588</v>
      </c>
    </row>
    <row r="571" spans="1:21" ht="13.5">
      <c r="A571" s="7">
        <v>1568</v>
      </c>
      <c r="B571" t="s">
        <v>1918</v>
      </c>
      <c r="C571">
        <v>570</v>
      </c>
      <c r="D571" t="s">
        <v>907</v>
      </c>
      <c r="E571" s="3" t="s">
        <v>1726</v>
      </c>
      <c r="G571" s="3">
        <v>881</v>
      </c>
      <c r="L571" s="6" t="str">
        <f t="shared" si="40"/>
        <v>F3-570</v>
      </c>
      <c r="M571" t="str">
        <f t="shared" si="41"/>
        <v>タ行</v>
      </c>
      <c r="N571" t="str">
        <f t="shared" si="42"/>
        <v>投機的射利</v>
      </c>
      <c r="O571" s="7">
        <f t="shared" si="43"/>
      </c>
      <c r="P571">
        <f t="shared" si="44"/>
        <v>881</v>
      </c>
      <c r="R571" t="s">
        <v>1128</v>
      </c>
      <c r="S571" t="s">
        <v>1587</v>
      </c>
      <c r="T571" s="7" t="s">
        <v>1130</v>
      </c>
      <c r="U571" s="11" t="s">
        <v>1588</v>
      </c>
    </row>
    <row r="572" spans="1:21" ht="13.5">
      <c r="A572" s="7">
        <v>1569</v>
      </c>
      <c r="B572" t="s">
        <v>1918</v>
      </c>
      <c r="C572">
        <v>571</v>
      </c>
      <c r="D572" t="s">
        <v>907</v>
      </c>
      <c r="E572" s="3" t="s">
        <v>2008</v>
      </c>
      <c r="G572" s="3">
        <v>775</v>
      </c>
      <c r="L572" s="6" t="str">
        <f t="shared" si="40"/>
        <v>F3-571</v>
      </c>
      <c r="M572" t="str">
        <f t="shared" si="41"/>
        <v>タ行</v>
      </c>
      <c r="N572" t="str">
        <f t="shared" si="42"/>
        <v>東京株式取引所</v>
      </c>
      <c r="O572" s="7">
        <f t="shared" si="43"/>
      </c>
      <c r="P572">
        <f t="shared" si="44"/>
        <v>775</v>
      </c>
      <c r="R572" t="s">
        <v>1128</v>
      </c>
      <c r="S572" t="s">
        <v>1587</v>
      </c>
      <c r="T572" s="7" t="s">
        <v>1130</v>
      </c>
      <c r="U572" s="11" t="s">
        <v>1588</v>
      </c>
    </row>
    <row r="573" spans="1:21" ht="13.5">
      <c r="A573" s="7">
        <v>1570</v>
      </c>
      <c r="B573" t="s">
        <v>1918</v>
      </c>
      <c r="C573">
        <v>572</v>
      </c>
      <c r="D573" t="s">
        <v>907</v>
      </c>
      <c r="E573" s="3" t="s">
        <v>934</v>
      </c>
      <c r="G573" s="3">
        <v>654</v>
      </c>
      <c r="L573" s="6" t="str">
        <f t="shared" si="40"/>
        <v>F3-572</v>
      </c>
      <c r="M573" t="str">
        <f t="shared" si="41"/>
        <v>タ行</v>
      </c>
      <c r="N573" t="str">
        <f t="shared" si="42"/>
        <v>同業組合準則</v>
      </c>
      <c r="O573" s="7">
        <f t="shared" si="43"/>
      </c>
      <c r="P573">
        <f t="shared" si="44"/>
        <v>654</v>
      </c>
      <c r="R573" t="s">
        <v>1128</v>
      </c>
      <c r="S573" t="s">
        <v>1587</v>
      </c>
      <c r="T573" s="7" t="s">
        <v>1130</v>
      </c>
      <c r="U573" s="11" t="s">
        <v>1588</v>
      </c>
    </row>
    <row r="574" spans="1:21" ht="13.5">
      <c r="A574" s="7">
        <v>1571</v>
      </c>
      <c r="B574" t="s">
        <v>1918</v>
      </c>
      <c r="C574">
        <v>573</v>
      </c>
      <c r="D574" t="s">
        <v>907</v>
      </c>
      <c r="E574" s="3" t="s">
        <v>2085</v>
      </c>
      <c r="G574" s="3">
        <v>500</v>
      </c>
      <c r="L574" s="6" t="str">
        <f t="shared" si="40"/>
        <v>F3-573</v>
      </c>
      <c r="M574" t="str">
        <f t="shared" si="41"/>
        <v>タ行</v>
      </c>
      <c r="N574" t="str">
        <f t="shared" si="42"/>
        <v>銅鉱業の発達とその関連効果</v>
      </c>
      <c r="O574" s="7">
        <f t="shared" si="43"/>
      </c>
      <c r="P574">
        <f t="shared" si="44"/>
        <v>500</v>
      </c>
      <c r="R574" t="s">
        <v>1128</v>
      </c>
      <c r="S574" t="s">
        <v>1587</v>
      </c>
      <c r="T574" s="7" t="s">
        <v>1130</v>
      </c>
      <c r="U574" s="11" t="s">
        <v>1588</v>
      </c>
    </row>
    <row r="575" spans="1:21" ht="13.5">
      <c r="A575" s="7">
        <v>1572</v>
      </c>
      <c r="B575" t="s">
        <v>1918</v>
      </c>
      <c r="C575">
        <v>574</v>
      </c>
      <c r="D575" t="s">
        <v>907</v>
      </c>
      <c r="E575" s="2" t="s">
        <v>1727</v>
      </c>
      <c r="G575" s="3">
        <v>877</v>
      </c>
      <c r="H575">
        <v>1</v>
      </c>
      <c r="I575" s="5" t="s">
        <v>1127</v>
      </c>
      <c r="J575">
        <v>2</v>
      </c>
      <c r="L575" s="6" t="str">
        <f t="shared" si="40"/>
        <v>F3-574</v>
      </c>
      <c r="M575" t="str">
        <f t="shared" si="41"/>
        <v>タ行</v>
      </c>
      <c r="N575" t="str">
        <f t="shared" si="42"/>
        <v>当座預金</v>
      </c>
      <c r="O575" s="7" t="str">
        <f t="shared" si="43"/>
        <v>1/2</v>
      </c>
      <c r="P575">
        <f t="shared" si="44"/>
        <v>877</v>
      </c>
      <c r="R575" t="s">
        <v>1128</v>
      </c>
      <c r="S575" t="s">
        <v>1587</v>
      </c>
      <c r="T575" s="7" t="s">
        <v>1130</v>
      </c>
      <c r="U575" s="11" t="s">
        <v>1588</v>
      </c>
    </row>
    <row r="576" spans="1:21" ht="13.5">
      <c r="A576" s="7">
        <v>1573</v>
      </c>
      <c r="B576" t="s">
        <v>1918</v>
      </c>
      <c r="C576">
        <v>575</v>
      </c>
      <c r="D576" t="s">
        <v>907</v>
      </c>
      <c r="E576" s="2" t="s">
        <v>1727</v>
      </c>
      <c r="F576" s="3" t="s">
        <v>1728</v>
      </c>
      <c r="G576" s="3">
        <v>825</v>
      </c>
      <c r="H576">
        <v>2</v>
      </c>
      <c r="I576" s="5" t="s">
        <v>1127</v>
      </c>
      <c r="J576">
        <v>2</v>
      </c>
      <c r="L576" s="6" t="str">
        <f t="shared" si="40"/>
        <v>F3-575</v>
      </c>
      <c r="M576" t="str">
        <f t="shared" si="41"/>
        <v>タ行</v>
      </c>
      <c r="N576" t="str">
        <f t="shared" si="42"/>
        <v>当座預金　－貸越</v>
      </c>
      <c r="O576" s="7" t="str">
        <f t="shared" si="43"/>
        <v>2/2</v>
      </c>
      <c r="P576">
        <f t="shared" si="44"/>
        <v>825</v>
      </c>
      <c r="R576" t="s">
        <v>1128</v>
      </c>
      <c r="S576" t="s">
        <v>1587</v>
      </c>
      <c r="T576" s="7" t="s">
        <v>1130</v>
      </c>
      <c r="U576" s="11" t="s">
        <v>1588</v>
      </c>
    </row>
    <row r="577" spans="1:21" ht="13.5">
      <c r="A577" s="7">
        <v>1574</v>
      </c>
      <c r="B577" t="s">
        <v>1918</v>
      </c>
      <c r="C577">
        <v>576</v>
      </c>
      <c r="D577" t="s">
        <v>907</v>
      </c>
      <c r="E577" s="3" t="s">
        <v>1729</v>
      </c>
      <c r="F577" s="3" t="s">
        <v>1761</v>
      </c>
      <c r="G577" s="3">
        <v>728</v>
      </c>
      <c r="L577" s="6" t="str">
        <f t="shared" si="40"/>
        <v>F3-576</v>
      </c>
      <c r="M577" t="str">
        <f t="shared" si="41"/>
        <v>タ行</v>
      </c>
      <c r="N577" t="str">
        <f t="shared" si="42"/>
        <v>投資要求　－維新後強大化の四大側面</v>
      </c>
      <c r="O577" s="7">
        <f t="shared" si="43"/>
      </c>
      <c r="P577">
        <f t="shared" si="44"/>
        <v>728</v>
      </c>
      <c r="R577" t="s">
        <v>1128</v>
      </c>
      <c r="S577" t="s">
        <v>1587</v>
      </c>
      <c r="T577" s="7" t="s">
        <v>1130</v>
      </c>
      <c r="U577" s="11" t="s">
        <v>1588</v>
      </c>
    </row>
    <row r="578" spans="1:21" ht="13.5">
      <c r="A578" s="7">
        <v>1575</v>
      </c>
      <c r="B578" t="s">
        <v>1918</v>
      </c>
      <c r="C578">
        <v>577</v>
      </c>
      <c r="D578" t="s">
        <v>907</v>
      </c>
      <c r="E578" s="2" t="s">
        <v>1730</v>
      </c>
      <c r="F578" s="3" t="s">
        <v>1163</v>
      </c>
      <c r="G578" s="3">
        <v>635</v>
      </c>
      <c r="H578">
        <v>1</v>
      </c>
      <c r="I578" s="5" t="s">
        <v>1127</v>
      </c>
      <c r="J578">
        <v>2</v>
      </c>
      <c r="L578" s="6" t="str">
        <f t="shared" si="40"/>
        <v>F3-577</v>
      </c>
      <c r="M578" t="str">
        <f t="shared" si="41"/>
        <v>タ行</v>
      </c>
      <c r="N578" t="str">
        <f t="shared" si="42"/>
        <v>動力工場　－の産業別</v>
      </c>
      <c r="O578" s="7" t="str">
        <f t="shared" si="43"/>
        <v>1/2</v>
      </c>
      <c r="P578">
        <f t="shared" si="44"/>
        <v>635</v>
      </c>
      <c r="R578" t="s">
        <v>1128</v>
      </c>
      <c r="S578" t="s">
        <v>1587</v>
      </c>
      <c r="T578" s="7" t="s">
        <v>1130</v>
      </c>
      <c r="U578" s="11" t="s">
        <v>1588</v>
      </c>
    </row>
    <row r="579" spans="1:21" ht="13.5">
      <c r="A579" s="7">
        <v>1576</v>
      </c>
      <c r="B579" t="s">
        <v>1918</v>
      </c>
      <c r="C579">
        <v>578</v>
      </c>
      <c r="D579" t="s">
        <v>907</v>
      </c>
      <c r="E579" s="2" t="s">
        <v>1730</v>
      </c>
      <c r="F579" s="3" t="s">
        <v>1731</v>
      </c>
      <c r="G579" s="3">
        <v>634</v>
      </c>
      <c r="H579">
        <v>2</v>
      </c>
      <c r="I579" s="5" t="s">
        <v>1127</v>
      </c>
      <c r="J579">
        <v>2</v>
      </c>
      <c r="L579" s="6" t="str">
        <f aca="true" t="shared" si="45" ref="L579:L642">+B579&amp;C579</f>
        <v>F3-578</v>
      </c>
      <c r="M579" t="str">
        <f aca="true" t="shared" si="46" ref="M579:M642">+D579</f>
        <v>タ行</v>
      </c>
      <c r="N579" t="str">
        <f aca="true" t="shared" si="47" ref="N579:N642">+E579&amp;F579</f>
        <v>動力工場　－の未発達</v>
      </c>
      <c r="O579" s="7" t="str">
        <f aca="true" t="shared" si="48" ref="O579:O642">+H579&amp;I579&amp;J579</f>
        <v>2/2</v>
      </c>
      <c r="P579">
        <f aca="true" t="shared" si="49" ref="P579:P642">+G579</f>
        <v>634</v>
      </c>
      <c r="R579" t="s">
        <v>1128</v>
      </c>
      <c r="S579" t="s">
        <v>1587</v>
      </c>
      <c r="T579" s="7" t="s">
        <v>1130</v>
      </c>
      <c r="U579" s="11" t="s">
        <v>1588</v>
      </c>
    </row>
    <row r="580" spans="1:21" ht="13.5">
      <c r="A580" s="7">
        <v>1577</v>
      </c>
      <c r="B580" t="s">
        <v>1918</v>
      </c>
      <c r="C580">
        <v>579</v>
      </c>
      <c r="D580" t="s">
        <v>907</v>
      </c>
      <c r="E580" s="3" t="s">
        <v>1732</v>
      </c>
      <c r="G580" s="3">
        <v>941</v>
      </c>
      <c r="L580" s="6" t="str">
        <f t="shared" si="45"/>
        <v>F3-579</v>
      </c>
      <c r="M580" t="str">
        <f t="shared" si="46"/>
        <v>タ行</v>
      </c>
      <c r="N580" t="str">
        <f t="shared" si="47"/>
        <v>道路の産業利用</v>
      </c>
      <c r="O580" s="7">
        <f t="shared" si="48"/>
      </c>
      <c r="P580">
        <f t="shared" si="49"/>
        <v>941</v>
      </c>
      <c r="R580" t="s">
        <v>1128</v>
      </c>
      <c r="S580" t="s">
        <v>1587</v>
      </c>
      <c r="T580" s="7" t="s">
        <v>1130</v>
      </c>
      <c r="U580" s="11" t="s">
        <v>1588</v>
      </c>
    </row>
    <row r="581" spans="1:21" ht="13.5">
      <c r="A581" s="7">
        <v>1578</v>
      </c>
      <c r="B581" t="s">
        <v>1918</v>
      </c>
      <c r="C581">
        <v>580</v>
      </c>
      <c r="D581" t="s">
        <v>907</v>
      </c>
      <c r="E581" s="2" t="s">
        <v>2009</v>
      </c>
      <c r="G581" s="13">
        <v>465</v>
      </c>
      <c r="H581">
        <v>1</v>
      </c>
      <c r="I581" s="5" t="s">
        <v>1127</v>
      </c>
      <c r="J581">
        <v>3</v>
      </c>
      <c r="L581" s="6" t="str">
        <f t="shared" si="45"/>
        <v>F3-580</v>
      </c>
      <c r="M581" t="str">
        <f t="shared" si="46"/>
        <v>タ行</v>
      </c>
      <c r="N581" t="str">
        <f t="shared" si="47"/>
        <v>篤農家</v>
      </c>
      <c r="O581" s="7" t="str">
        <f t="shared" si="48"/>
        <v>1/3</v>
      </c>
      <c r="P581">
        <f t="shared" si="49"/>
        <v>465</v>
      </c>
      <c r="R581" t="s">
        <v>1128</v>
      </c>
      <c r="S581" t="s">
        <v>1587</v>
      </c>
      <c r="T581" s="7" t="s">
        <v>1130</v>
      </c>
      <c r="U581" s="11" t="s">
        <v>1588</v>
      </c>
    </row>
    <row r="582" spans="1:21" ht="13.5">
      <c r="A582" s="7">
        <v>1579</v>
      </c>
      <c r="B582" t="s">
        <v>1918</v>
      </c>
      <c r="C582">
        <v>581</v>
      </c>
      <c r="D582" t="s">
        <v>907</v>
      </c>
      <c r="E582" s="2" t="s">
        <v>2009</v>
      </c>
      <c r="G582" s="13">
        <v>514</v>
      </c>
      <c r="H582">
        <v>2</v>
      </c>
      <c r="I582" s="5" t="s">
        <v>1127</v>
      </c>
      <c r="J582">
        <v>3</v>
      </c>
      <c r="L582" s="6" t="str">
        <f t="shared" si="45"/>
        <v>F3-581</v>
      </c>
      <c r="M582" t="str">
        <f t="shared" si="46"/>
        <v>タ行</v>
      </c>
      <c r="N582" t="str">
        <f t="shared" si="47"/>
        <v>篤農家</v>
      </c>
      <c r="O582" s="7" t="str">
        <f t="shared" si="48"/>
        <v>2/3</v>
      </c>
      <c r="P582">
        <f t="shared" si="49"/>
        <v>514</v>
      </c>
      <c r="R582" t="s">
        <v>1128</v>
      </c>
      <c r="S582" t="s">
        <v>1587</v>
      </c>
      <c r="T582" s="7" t="s">
        <v>1130</v>
      </c>
      <c r="U582" s="11" t="s">
        <v>1588</v>
      </c>
    </row>
    <row r="583" spans="1:21" ht="13.5">
      <c r="A583" s="7">
        <v>1580</v>
      </c>
      <c r="B583" t="s">
        <v>1918</v>
      </c>
      <c r="C583">
        <v>582</v>
      </c>
      <c r="D583" t="s">
        <v>907</v>
      </c>
      <c r="E583" s="2" t="s">
        <v>2009</v>
      </c>
      <c r="F583" s="3" t="s">
        <v>1733</v>
      </c>
      <c r="G583" s="3">
        <v>464</v>
      </c>
      <c r="H583">
        <v>3</v>
      </c>
      <c r="I583" s="5" t="s">
        <v>1127</v>
      </c>
      <c r="J583">
        <v>3</v>
      </c>
      <c r="L583" s="6" t="str">
        <f t="shared" si="45"/>
        <v>F3-582</v>
      </c>
      <c r="M583" t="str">
        <f t="shared" si="46"/>
        <v>タ行</v>
      </c>
      <c r="N583" t="str">
        <f t="shared" si="47"/>
        <v>篤農家　－的技術の普及</v>
      </c>
      <c r="O583" s="7" t="str">
        <f t="shared" si="48"/>
        <v>3/3</v>
      </c>
      <c r="P583">
        <f t="shared" si="49"/>
        <v>464</v>
      </c>
      <c r="R583" t="s">
        <v>1128</v>
      </c>
      <c r="S583" t="s">
        <v>1587</v>
      </c>
      <c r="T583" s="7" t="s">
        <v>1130</v>
      </c>
      <c r="U583" s="11" t="s">
        <v>1588</v>
      </c>
    </row>
    <row r="584" spans="1:21" ht="13.5">
      <c r="A584" s="7">
        <v>1581</v>
      </c>
      <c r="B584" t="s">
        <v>1918</v>
      </c>
      <c r="C584">
        <v>583</v>
      </c>
      <c r="D584" t="s">
        <v>907</v>
      </c>
      <c r="E584" s="3" t="s">
        <v>1734</v>
      </c>
      <c r="G584" s="3">
        <v>516</v>
      </c>
      <c r="L584" s="6" t="str">
        <f t="shared" si="45"/>
        <v>F3-583</v>
      </c>
      <c r="M584" t="str">
        <f t="shared" si="46"/>
        <v>タ行</v>
      </c>
      <c r="N584" t="str">
        <f t="shared" si="47"/>
        <v>土地兼併欲</v>
      </c>
      <c r="O584" s="7">
        <f t="shared" si="48"/>
      </c>
      <c r="P584">
        <f t="shared" si="49"/>
        <v>516</v>
      </c>
      <c r="R584" t="s">
        <v>1128</v>
      </c>
      <c r="S584" t="s">
        <v>1587</v>
      </c>
      <c r="T584" s="7" t="s">
        <v>1130</v>
      </c>
      <c r="U584" s="11" t="s">
        <v>1588</v>
      </c>
    </row>
    <row r="585" spans="1:21" ht="13.5">
      <c r="A585" s="7">
        <v>1582</v>
      </c>
      <c r="B585" t="s">
        <v>1918</v>
      </c>
      <c r="C585">
        <v>584</v>
      </c>
      <c r="D585" t="s">
        <v>907</v>
      </c>
      <c r="E585" s="2" t="s">
        <v>1735</v>
      </c>
      <c r="F585" s="3" t="s">
        <v>1736</v>
      </c>
      <c r="G585" s="3">
        <v>414</v>
      </c>
      <c r="H585">
        <v>1</v>
      </c>
      <c r="I585" s="5" t="s">
        <v>1127</v>
      </c>
      <c r="J585">
        <v>2</v>
      </c>
      <c r="L585" s="6" t="str">
        <f t="shared" si="45"/>
        <v>F3-584</v>
      </c>
      <c r="M585" t="str">
        <f t="shared" si="46"/>
        <v>タ行</v>
      </c>
      <c r="N585" t="str">
        <f t="shared" si="47"/>
        <v>土地の利用　－維新当初の状態</v>
      </c>
      <c r="O585" s="7" t="str">
        <f t="shared" si="48"/>
        <v>1/2</v>
      </c>
      <c r="P585">
        <f t="shared" si="49"/>
        <v>414</v>
      </c>
      <c r="R585" t="s">
        <v>1128</v>
      </c>
      <c r="S585" t="s">
        <v>1587</v>
      </c>
      <c r="T585" s="7" t="s">
        <v>1130</v>
      </c>
      <c r="U585" s="11" t="s">
        <v>1588</v>
      </c>
    </row>
    <row r="586" spans="1:21" ht="13.5">
      <c r="A586" s="7">
        <v>1583</v>
      </c>
      <c r="B586" t="s">
        <v>1918</v>
      </c>
      <c r="C586">
        <v>585</v>
      </c>
      <c r="D586" t="s">
        <v>907</v>
      </c>
      <c r="E586" s="2" t="s">
        <v>1735</v>
      </c>
      <c r="F586" s="3" t="s">
        <v>1737</v>
      </c>
      <c r="G586" s="3">
        <v>945</v>
      </c>
      <c r="H586">
        <v>2</v>
      </c>
      <c r="I586" s="5" t="s">
        <v>1127</v>
      </c>
      <c r="J586">
        <v>2</v>
      </c>
      <c r="L586" s="6" t="str">
        <f t="shared" si="45"/>
        <v>F3-585</v>
      </c>
      <c r="M586" t="str">
        <f t="shared" si="46"/>
        <v>タ行</v>
      </c>
      <c r="N586" t="str">
        <f t="shared" si="47"/>
        <v>土地の利用　－明治10年当時の状態</v>
      </c>
      <c r="O586" s="7" t="str">
        <f t="shared" si="48"/>
        <v>2/2</v>
      </c>
      <c r="P586">
        <f t="shared" si="49"/>
        <v>945</v>
      </c>
      <c r="R586" t="s">
        <v>1128</v>
      </c>
      <c r="S586" t="s">
        <v>1587</v>
      </c>
      <c r="T586" s="7" t="s">
        <v>1130</v>
      </c>
      <c r="U586" s="11" t="s">
        <v>1588</v>
      </c>
    </row>
    <row r="587" spans="1:21" ht="13.5">
      <c r="A587" s="7">
        <v>1584</v>
      </c>
      <c r="B587" t="s">
        <v>1918</v>
      </c>
      <c r="C587">
        <v>586</v>
      </c>
      <c r="D587" t="s">
        <v>907</v>
      </c>
      <c r="E587" s="2" t="s">
        <v>1738</v>
      </c>
      <c r="F587" s="3" t="s">
        <v>1762</v>
      </c>
      <c r="G587" s="3">
        <v>927</v>
      </c>
      <c r="H587">
        <v>1</v>
      </c>
      <c r="I587" s="5" t="s">
        <v>1127</v>
      </c>
      <c r="J587">
        <v>3</v>
      </c>
      <c r="L587" s="6" t="str">
        <f t="shared" si="45"/>
        <v>F3-586</v>
      </c>
      <c r="M587" t="str">
        <f t="shared" si="46"/>
        <v>タ行</v>
      </c>
      <c r="N587" t="str">
        <f t="shared" si="47"/>
        <v>土木投資　政府財政上の－</v>
      </c>
      <c r="O587" s="7" t="str">
        <f t="shared" si="48"/>
        <v>1/3</v>
      </c>
      <c r="P587">
        <f t="shared" si="49"/>
        <v>927</v>
      </c>
      <c r="R587" t="s">
        <v>1128</v>
      </c>
      <c r="S587" t="s">
        <v>1587</v>
      </c>
      <c r="T587" s="7" t="s">
        <v>1130</v>
      </c>
      <c r="U587" s="11" t="s">
        <v>1588</v>
      </c>
    </row>
    <row r="588" spans="1:21" ht="13.5">
      <c r="A588" s="7">
        <v>1585</v>
      </c>
      <c r="B588" t="s">
        <v>1918</v>
      </c>
      <c r="C588">
        <v>587</v>
      </c>
      <c r="D588" t="s">
        <v>907</v>
      </c>
      <c r="E588" s="2" t="s">
        <v>1738</v>
      </c>
      <c r="F588" s="3" t="s">
        <v>1739</v>
      </c>
      <c r="G588" s="3">
        <v>928</v>
      </c>
      <c r="H588">
        <v>2</v>
      </c>
      <c r="I588" s="5" t="s">
        <v>1127</v>
      </c>
      <c r="J588">
        <v>3</v>
      </c>
      <c r="L588" s="6" t="str">
        <f t="shared" si="45"/>
        <v>F3-587</v>
      </c>
      <c r="M588" t="str">
        <f t="shared" si="46"/>
        <v>タ行</v>
      </c>
      <c r="N588" t="str">
        <f t="shared" si="47"/>
        <v>土木投資　地方財政上の－</v>
      </c>
      <c r="O588" s="7" t="str">
        <f t="shared" si="48"/>
        <v>2/3</v>
      </c>
      <c r="P588">
        <f t="shared" si="49"/>
        <v>928</v>
      </c>
      <c r="R588" t="s">
        <v>1128</v>
      </c>
      <c r="S588" t="s">
        <v>1587</v>
      </c>
      <c r="T588" s="7" t="s">
        <v>1130</v>
      </c>
      <c r="U588" s="11" t="s">
        <v>1588</v>
      </c>
    </row>
    <row r="589" spans="1:21" ht="13.5">
      <c r="A589" s="7">
        <v>1586</v>
      </c>
      <c r="B589" t="s">
        <v>1918</v>
      </c>
      <c r="C589">
        <v>588</v>
      </c>
      <c r="D589" t="s">
        <v>907</v>
      </c>
      <c r="E589" s="2" t="s">
        <v>1738</v>
      </c>
      <c r="F589" s="3" t="s">
        <v>373</v>
      </c>
      <c r="G589" s="3">
        <v>929</v>
      </c>
      <c r="H589">
        <v>3</v>
      </c>
      <c r="I589" s="5" t="s">
        <v>1127</v>
      </c>
      <c r="J589">
        <v>3</v>
      </c>
      <c r="L589" s="6" t="str">
        <f t="shared" si="45"/>
        <v>F3-588</v>
      </c>
      <c r="M589" t="str">
        <f t="shared" si="46"/>
        <v>タ行</v>
      </c>
      <c r="N589" t="str">
        <f t="shared" si="47"/>
        <v>土木投資　－の内容</v>
      </c>
      <c r="O589" s="7" t="str">
        <f t="shared" si="48"/>
        <v>3/3</v>
      </c>
      <c r="P589">
        <f t="shared" si="49"/>
        <v>929</v>
      </c>
      <c r="R589" t="s">
        <v>1128</v>
      </c>
      <c r="S589" t="s">
        <v>1587</v>
      </c>
      <c r="T589" s="7" t="s">
        <v>1130</v>
      </c>
      <c r="U589" s="11" t="s">
        <v>1588</v>
      </c>
    </row>
    <row r="590" spans="1:21" ht="13.5">
      <c r="A590" s="7">
        <v>1587</v>
      </c>
      <c r="B590" t="s">
        <v>1918</v>
      </c>
      <c r="C590">
        <v>589</v>
      </c>
      <c r="D590" t="s">
        <v>907</v>
      </c>
      <c r="E590" s="3" t="s">
        <v>1740</v>
      </c>
      <c r="G590" s="3">
        <v>680</v>
      </c>
      <c r="L590" s="6" t="str">
        <f t="shared" si="45"/>
        <v>F3-589</v>
      </c>
      <c r="M590" t="str">
        <f t="shared" si="46"/>
        <v>タ行</v>
      </c>
      <c r="N590" t="str">
        <f t="shared" si="47"/>
        <v>富岡製糸場</v>
      </c>
      <c r="O590" s="7">
        <f t="shared" si="48"/>
      </c>
      <c r="P590">
        <f t="shared" si="49"/>
        <v>680</v>
      </c>
      <c r="R590" t="s">
        <v>1128</v>
      </c>
      <c r="S590" t="s">
        <v>1587</v>
      </c>
      <c r="T590" s="7" t="s">
        <v>1130</v>
      </c>
      <c r="U590" s="11" t="s">
        <v>1588</v>
      </c>
    </row>
    <row r="591" spans="1:21" ht="13.5">
      <c r="A591" s="7">
        <v>1588</v>
      </c>
      <c r="B591" t="s">
        <v>1918</v>
      </c>
      <c r="C591">
        <v>590</v>
      </c>
      <c r="D591" t="s">
        <v>907</v>
      </c>
      <c r="E591" s="3" t="s">
        <v>1741</v>
      </c>
      <c r="G591" s="3">
        <v>602</v>
      </c>
      <c r="L591" s="6" t="str">
        <f t="shared" si="45"/>
        <v>F3-590</v>
      </c>
      <c r="M591" t="str">
        <f t="shared" si="46"/>
        <v>タ行</v>
      </c>
      <c r="N591" t="str">
        <f t="shared" si="47"/>
        <v>問屋制家内工業</v>
      </c>
      <c r="O591" s="7">
        <f t="shared" si="48"/>
      </c>
      <c r="P591">
        <f t="shared" si="49"/>
        <v>602</v>
      </c>
      <c r="R591" t="s">
        <v>1128</v>
      </c>
      <c r="S591" t="s">
        <v>1587</v>
      </c>
      <c r="T591" s="7" t="s">
        <v>1130</v>
      </c>
      <c r="U591" s="11" t="s">
        <v>1588</v>
      </c>
    </row>
    <row r="592" spans="1:21" ht="13.5">
      <c r="A592" s="7">
        <v>1589</v>
      </c>
      <c r="B592" t="s">
        <v>1918</v>
      </c>
      <c r="C592">
        <v>591</v>
      </c>
      <c r="D592" t="s">
        <v>1066</v>
      </c>
      <c r="E592" s="3" t="s">
        <v>1742</v>
      </c>
      <c r="G592" s="3">
        <v>773</v>
      </c>
      <c r="L592" s="6" t="str">
        <f t="shared" si="45"/>
        <v>F3-591</v>
      </c>
      <c r="M592" t="str">
        <f t="shared" si="46"/>
        <v>ナ行</v>
      </c>
      <c r="N592" t="str">
        <f t="shared" si="47"/>
        <v>内債発行の嚆矢</v>
      </c>
      <c r="O592" s="7">
        <f t="shared" si="48"/>
      </c>
      <c r="P592">
        <f t="shared" si="49"/>
        <v>773</v>
      </c>
      <c r="R592" t="s">
        <v>1128</v>
      </c>
      <c r="S592" t="s">
        <v>1587</v>
      </c>
      <c r="T592" s="7" t="s">
        <v>1130</v>
      </c>
      <c r="U592" s="11" t="s">
        <v>1588</v>
      </c>
    </row>
    <row r="593" spans="1:21" ht="13.5">
      <c r="A593" s="7">
        <v>1590</v>
      </c>
      <c r="B593" t="s">
        <v>1918</v>
      </c>
      <c r="C593">
        <v>592</v>
      </c>
      <c r="D593" t="s">
        <v>1066</v>
      </c>
      <c r="E593" s="3" t="s">
        <v>1743</v>
      </c>
      <c r="G593" s="3">
        <v>887</v>
      </c>
      <c r="L593" s="6" t="str">
        <f t="shared" si="45"/>
        <v>F3-592</v>
      </c>
      <c r="M593" t="str">
        <f t="shared" si="46"/>
        <v>ナ行</v>
      </c>
      <c r="N593" t="str">
        <f t="shared" si="47"/>
        <v>成上り者</v>
      </c>
      <c r="O593" s="7">
        <f t="shared" si="48"/>
      </c>
      <c r="P593">
        <f t="shared" si="49"/>
        <v>887</v>
      </c>
      <c r="R593" t="s">
        <v>1128</v>
      </c>
      <c r="S593" t="s">
        <v>1587</v>
      </c>
      <c r="T593" s="7" t="s">
        <v>1130</v>
      </c>
      <c r="U593" s="11" t="s">
        <v>1588</v>
      </c>
    </row>
    <row r="594" spans="1:21" ht="13.5">
      <c r="A594" s="7">
        <v>1591</v>
      </c>
      <c r="B594" t="s">
        <v>1918</v>
      </c>
      <c r="C594">
        <v>593</v>
      </c>
      <c r="D594" t="s">
        <v>1066</v>
      </c>
      <c r="E594" s="3" t="s">
        <v>1744</v>
      </c>
      <c r="G594" s="3">
        <v>881</v>
      </c>
      <c r="L594" s="6" t="str">
        <f t="shared" si="45"/>
        <v>F3-593</v>
      </c>
      <c r="M594" t="str">
        <f t="shared" si="46"/>
        <v>ナ行</v>
      </c>
      <c r="N594" t="str">
        <f t="shared" si="47"/>
        <v>成金輩出</v>
      </c>
      <c r="O594" s="7">
        <f t="shared" si="48"/>
      </c>
      <c r="P594">
        <f t="shared" si="49"/>
        <v>881</v>
      </c>
      <c r="R594" t="s">
        <v>1128</v>
      </c>
      <c r="S594" t="s">
        <v>1587</v>
      </c>
      <c r="T594" s="7" t="s">
        <v>1130</v>
      </c>
      <c r="U594" s="11" t="s">
        <v>1588</v>
      </c>
    </row>
    <row r="595" spans="1:21" ht="13.5">
      <c r="A595" s="7">
        <v>1592</v>
      </c>
      <c r="B595" t="s">
        <v>1918</v>
      </c>
      <c r="C595">
        <v>594</v>
      </c>
      <c r="D595" t="s">
        <v>1066</v>
      </c>
      <c r="E595" s="3" t="s">
        <v>1745</v>
      </c>
      <c r="G595" s="3">
        <v>904</v>
      </c>
      <c r="L595" s="6" t="str">
        <f t="shared" si="45"/>
        <v>F3-594</v>
      </c>
      <c r="M595" t="str">
        <f t="shared" si="46"/>
        <v>ナ行</v>
      </c>
      <c r="N595" t="str">
        <f t="shared" si="47"/>
        <v>二重社会</v>
      </c>
      <c r="O595" s="7">
        <f t="shared" si="48"/>
      </c>
      <c r="P595">
        <f t="shared" si="49"/>
        <v>904</v>
      </c>
      <c r="R595" t="s">
        <v>1128</v>
      </c>
      <c r="S595" t="s">
        <v>1587</v>
      </c>
      <c r="T595" s="7" t="s">
        <v>1130</v>
      </c>
      <c r="U595" s="11" t="s">
        <v>1588</v>
      </c>
    </row>
    <row r="596" spans="1:21" ht="13.5">
      <c r="A596" s="7">
        <v>1593</v>
      </c>
      <c r="B596" t="s">
        <v>1918</v>
      </c>
      <c r="C596">
        <v>595</v>
      </c>
      <c r="D596" t="s">
        <v>1066</v>
      </c>
      <c r="E596" s="2" t="s">
        <v>943</v>
      </c>
      <c r="F596" s="3" t="s">
        <v>1746</v>
      </c>
      <c r="G596" s="3">
        <v>818</v>
      </c>
      <c r="H596">
        <v>1</v>
      </c>
      <c r="I596" s="5" t="s">
        <v>1127</v>
      </c>
      <c r="J596">
        <v>3</v>
      </c>
      <c r="L596" s="6" t="str">
        <f t="shared" si="45"/>
        <v>F3-595</v>
      </c>
      <c r="M596" t="str">
        <f t="shared" si="46"/>
        <v>ナ行</v>
      </c>
      <c r="N596" t="str">
        <f t="shared" si="47"/>
        <v>日本銀行　－の官民預金</v>
      </c>
      <c r="O596" s="7" t="str">
        <f t="shared" si="48"/>
        <v>1/3</v>
      </c>
      <c r="P596">
        <f t="shared" si="49"/>
        <v>818</v>
      </c>
      <c r="R596" t="s">
        <v>1128</v>
      </c>
      <c r="S596" t="s">
        <v>1587</v>
      </c>
      <c r="T596" s="7" t="s">
        <v>1130</v>
      </c>
      <c r="U596" s="11" t="s">
        <v>1588</v>
      </c>
    </row>
    <row r="597" spans="1:21" ht="13.5">
      <c r="A597" s="7">
        <v>1594</v>
      </c>
      <c r="B597" t="s">
        <v>1918</v>
      </c>
      <c r="C597">
        <v>596</v>
      </c>
      <c r="D597" t="s">
        <v>1066</v>
      </c>
      <c r="E597" s="2" t="s">
        <v>943</v>
      </c>
      <c r="F597" s="3" t="s">
        <v>1747</v>
      </c>
      <c r="G597" s="3">
        <v>818</v>
      </c>
      <c r="H597">
        <v>2</v>
      </c>
      <c r="I597" s="5" t="s">
        <v>1127</v>
      </c>
      <c r="J597">
        <v>3</v>
      </c>
      <c r="L597" s="6" t="str">
        <f t="shared" si="45"/>
        <v>F3-596</v>
      </c>
      <c r="M597" t="str">
        <f t="shared" si="46"/>
        <v>ナ行</v>
      </c>
      <c r="N597" t="str">
        <f t="shared" si="47"/>
        <v>日本銀行　－の金融活動</v>
      </c>
      <c r="O597" s="7" t="str">
        <f t="shared" si="48"/>
        <v>2/3</v>
      </c>
      <c r="P597">
        <f t="shared" si="49"/>
        <v>818</v>
      </c>
      <c r="R597" t="s">
        <v>1128</v>
      </c>
      <c r="S597" t="s">
        <v>1587</v>
      </c>
      <c r="T597" s="7" t="s">
        <v>1130</v>
      </c>
      <c r="U597" s="11" t="s">
        <v>1588</v>
      </c>
    </row>
    <row r="598" spans="1:21" ht="13.5">
      <c r="A598" s="7">
        <v>1595</v>
      </c>
      <c r="B598" t="s">
        <v>1918</v>
      </c>
      <c r="C598">
        <v>597</v>
      </c>
      <c r="D598" t="s">
        <v>1066</v>
      </c>
      <c r="E598" s="2" t="s">
        <v>943</v>
      </c>
      <c r="F598" s="3" t="s">
        <v>1748</v>
      </c>
      <c r="G598" s="3">
        <v>812</v>
      </c>
      <c r="H598">
        <v>3</v>
      </c>
      <c r="I598" s="5" t="s">
        <v>1127</v>
      </c>
      <c r="J598">
        <v>3</v>
      </c>
      <c r="L598" s="6" t="str">
        <f t="shared" si="45"/>
        <v>F3-597</v>
      </c>
      <c r="M598" t="str">
        <f t="shared" si="46"/>
        <v>ナ行</v>
      </c>
      <c r="N598" t="str">
        <f t="shared" si="47"/>
        <v>日本銀行　－の創設目的</v>
      </c>
      <c r="O598" s="7" t="str">
        <f t="shared" si="48"/>
        <v>3/3</v>
      </c>
      <c r="P598">
        <f t="shared" si="49"/>
        <v>812</v>
      </c>
      <c r="R598" t="s">
        <v>1128</v>
      </c>
      <c r="S598" t="s">
        <v>1587</v>
      </c>
      <c r="T598" s="7" t="s">
        <v>1130</v>
      </c>
      <c r="U598" s="11" t="s">
        <v>1588</v>
      </c>
    </row>
    <row r="599" spans="1:21" ht="13.5">
      <c r="A599" s="7">
        <v>1596</v>
      </c>
      <c r="B599" t="s">
        <v>1918</v>
      </c>
      <c r="C599">
        <v>598</v>
      </c>
      <c r="D599" t="s">
        <v>1066</v>
      </c>
      <c r="E599" s="2" t="s">
        <v>1749</v>
      </c>
      <c r="F599" s="3" t="s">
        <v>1750</v>
      </c>
      <c r="G599" s="3">
        <v>816</v>
      </c>
      <c r="H599">
        <v>1</v>
      </c>
      <c r="I599" s="5" t="s">
        <v>1127</v>
      </c>
      <c r="J599">
        <v>2</v>
      </c>
      <c r="L599" s="6" t="str">
        <f t="shared" si="45"/>
        <v>F3-598</v>
      </c>
      <c r="M599" t="str">
        <f t="shared" si="46"/>
        <v>ナ行</v>
      </c>
      <c r="N599" t="str">
        <f t="shared" si="47"/>
        <v>日本銀行創立　－と金融機構の整備</v>
      </c>
      <c r="O599" s="7" t="str">
        <f t="shared" si="48"/>
        <v>1/2</v>
      </c>
      <c r="P599">
        <f t="shared" si="49"/>
        <v>816</v>
      </c>
      <c r="R599" t="s">
        <v>1128</v>
      </c>
      <c r="S599" t="s">
        <v>1587</v>
      </c>
      <c r="T599" s="7" t="s">
        <v>1130</v>
      </c>
      <c r="U599" s="11" t="s">
        <v>1588</v>
      </c>
    </row>
    <row r="600" spans="1:21" ht="13.5">
      <c r="A600" s="7">
        <v>1597</v>
      </c>
      <c r="B600" t="s">
        <v>1918</v>
      </c>
      <c r="C600">
        <v>599</v>
      </c>
      <c r="D600" t="s">
        <v>1066</v>
      </c>
      <c r="E600" s="2" t="s">
        <v>1749</v>
      </c>
      <c r="F600" s="3" t="s">
        <v>1751</v>
      </c>
      <c r="G600" s="3">
        <v>817</v>
      </c>
      <c r="H600">
        <v>2</v>
      </c>
      <c r="I600" s="5" t="s">
        <v>1127</v>
      </c>
      <c r="J600">
        <v>2</v>
      </c>
      <c r="L600" s="6" t="str">
        <f t="shared" si="45"/>
        <v>F3-599</v>
      </c>
      <c r="M600" t="str">
        <f t="shared" si="46"/>
        <v>ナ行</v>
      </c>
      <c r="N600" t="str">
        <f t="shared" si="47"/>
        <v>日本銀行創立　－と全国金融の疎通</v>
      </c>
      <c r="O600" s="7" t="str">
        <f t="shared" si="48"/>
        <v>2/2</v>
      </c>
      <c r="P600">
        <f t="shared" si="49"/>
        <v>817</v>
      </c>
      <c r="R600" t="s">
        <v>1128</v>
      </c>
      <c r="S600" t="s">
        <v>1587</v>
      </c>
      <c r="T600" s="7" t="s">
        <v>1130</v>
      </c>
      <c r="U600" s="11" t="s">
        <v>1588</v>
      </c>
    </row>
    <row r="601" spans="1:21" ht="13.5">
      <c r="A601" s="7">
        <v>1598</v>
      </c>
      <c r="B601" t="s">
        <v>1918</v>
      </c>
      <c r="C601">
        <v>600</v>
      </c>
      <c r="D601" t="s">
        <v>1066</v>
      </c>
      <c r="E601" s="3" t="s">
        <v>1752</v>
      </c>
      <c r="G601" s="3">
        <v>557</v>
      </c>
      <c r="L601" s="6" t="str">
        <f t="shared" si="45"/>
        <v>F3-600</v>
      </c>
      <c r="M601" t="str">
        <f t="shared" si="46"/>
        <v>ナ行</v>
      </c>
      <c r="N601" t="str">
        <f t="shared" si="47"/>
        <v>日本坑法</v>
      </c>
      <c r="O601" s="7">
        <f t="shared" si="48"/>
      </c>
      <c r="P601">
        <f t="shared" si="49"/>
        <v>557</v>
      </c>
      <c r="R601" t="s">
        <v>1128</v>
      </c>
      <c r="S601" t="s">
        <v>1587</v>
      </c>
      <c r="T601" s="7" t="s">
        <v>1130</v>
      </c>
      <c r="U601" s="11" t="s">
        <v>1588</v>
      </c>
    </row>
    <row r="602" spans="1:21" ht="13.5">
      <c r="A602" s="7">
        <v>1599</v>
      </c>
      <c r="B602" t="s">
        <v>1918</v>
      </c>
      <c r="C602">
        <v>601</v>
      </c>
      <c r="D602" t="s">
        <v>1066</v>
      </c>
      <c r="E602" s="3" t="s">
        <v>1753</v>
      </c>
      <c r="G602" s="3">
        <v>544</v>
      </c>
      <c r="L602" s="6" t="str">
        <f t="shared" si="45"/>
        <v>F3-601</v>
      </c>
      <c r="M602" t="str">
        <f t="shared" si="46"/>
        <v>ナ行</v>
      </c>
      <c r="N602" t="str">
        <f t="shared" si="47"/>
        <v>日本農法の四大欠陥</v>
      </c>
      <c r="O602" s="7">
        <f t="shared" si="48"/>
      </c>
      <c r="P602">
        <f t="shared" si="49"/>
        <v>544</v>
      </c>
      <c r="R602" t="s">
        <v>1128</v>
      </c>
      <c r="S602" t="s">
        <v>1587</v>
      </c>
      <c r="T602" s="7" t="s">
        <v>1130</v>
      </c>
      <c r="U602" s="11" t="s">
        <v>1588</v>
      </c>
    </row>
    <row r="603" spans="1:21" ht="13.5">
      <c r="A603" s="7">
        <v>1600</v>
      </c>
      <c r="B603" t="s">
        <v>1918</v>
      </c>
      <c r="C603">
        <v>602</v>
      </c>
      <c r="D603" t="s">
        <v>1066</v>
      </c>
      <c r="E603" s="3" t="s">
        <v>1754</v>
      </c>
      <c r="F603" s="3" t="s">
        <v>1755</v>
      </c>
      <c r="G603" s="3">
        <v>622</v>
      </c>
      <c r="L603" s="6" t="str">
        <f t="shared" si="45"/>
        <v>F3-602</v>
      </c>
      <c r="M603" t="str">
        <f t="shared" si="46"/>
        <v>ナ行</v>
      </c>
      <c r="N603" t="str">
        <f t="shared" si="47"/>
        <v>日本の発明工業　－明治期のその重大意義</v>
      </c>
      <c r="O603" s="7">
        <f t="shared" si="48"/>
      </c>
      <c r="P603">
        <f t="shared" si="49"/>
        <v>622</v>
      </c>
      <c r="R603" t="s">
        <v>1128</v>
      </c>
      <c r="S603" t="s">
        <v>1587</v>
      </c>
      <c r="T603" s="7" t="s">
        <v>1130</v>
      </c>
      <c r="U603" s="11" t="s">
        <v>1588</v>
      </c>
    </row>
    <row r="604" spans="1:21" ht="13.5">
      <c r="A604" s="7">
        <v>1601</v>
      </c>
      <c r="B604" t="s">
        <v>1918</v>
      </c>
      <c r="C604">
        <v>603</v>
      </c>
      <c r="D604" t="s">
        <v>1066</v>
      </c>
      <c r="E604" s="2" t="s">
        <v>1756</v>
      </c>
      <c r="F604" s="3" t="s">
        <v>1757</v>
      </c>
      <c r="G604" s="3">
        <v>504</v>
      </c>
      <c r="H604">
        <v>1</v>
      </c>
      <c r="I604" s="5" t="s">
        <v>1127</v>
      </c>
      <c r="J604">
        <v>7</v>
      </c>
      <c r="L604" s="6" t="str">
        <f t="shared" si="45"/>
        <v>F3-603</v>
      </c>
      <c r="M604" t="str">
        <f t="shared" si="46"/>
        <v>ナ行</v>
      </c>
      <c r="N604" t="str">
        <f t="shared" si="47"/>
        <v>農業　－の国民経済に占める地位</v>
      </c>
      <c r="O604" s="7" t="str">
        <f t="shared" si="48"/>
        <v>1/7</v>
      </c>
      <c r="P604">
        <f t="shared" si="49"/>
        <v>504</v>
      </c>
      <c r="R604" t="s">
        <v>1128</v>
      </c>
      <c r="S604" t="s">
        <v>1587</v>
      </c>
      <c r="T604" s="7" t="s">
        <v>1130</v>
      </c>
      <c r="U604" s="11" t="s">
        <v>1588</v>
      </c>
    </row>
    <row r="605" spans="1:21" ht="13.5">
      <c r="A605" s="7">
        <v>1602</v>
      </c>
      <c r="B605" t="s">
        <v>1918</v>
      </c>
      <c r="C605">
        <v>604</v>
      </c>
      <c r="D605" t="s">
        <v>1066</v>
      </c>
      <c r="E605" s="2" t="s">
        <v>1756</v>
      </c>
      <c r="F605" s="3" t="s">
        <v>1758</v>
      </c>
      <c r="G605" s="3">
        <v>524</v>
      </c>
      <c r="H605">
        <v>2</v>
      </c>
      <c r="I605" s="5" t="s">
        <v>1127</v>
      </c>
      <c r="J605">
        <v>7</v>
      </c>
      <c r="L605" s="6" t="str">
        <f t="shared" si="45"/>
        <v>F3-604</v>
      </c>
      <c r="M605" t="str">
        <f t="shared" si="46"/>
        <v>ナ行</v>
      </c>
      <c r="N605" t="str">
        <f t="shared" si="47"/>
        <v>農業　－の収支計算</v>
      </c>
      <c r="O605" s="7" t="str">
        <f t="shared" si="48"/>
        <v>2/7</v>
      </c>
      <c r="P605">
        <f t="shared" si="49"/>
        <v>524</v>
      </c>
      <c r="R605" t="s">
        <v>1128</v>
      </c>
      <c r="S605" t="s">
        <v>1587</v>
      </c>
      <c r="T605" s="7" t="s">
        <v>1130</v>
      </c>
      <c r="U605" s="11" t="s">
        <v>1588</v>
      </c>
    </row>
    <row r="606" spans="1:21" ht="13.5">
      <c r="A606" s="7">
        <v>1603</v>
      </c>
      <c r="B606" t="s">
        <v>1918</v>
      </c>
      <c r="C606">
        <v>605</v>
      </c>
      <c r="D606" t="s">
        <v>1066</v>
      </c>
      <c r="E606" s="2" t="s">
        <v>1756</v>
      </c>
      <c r="F606" s="3" t="s">
        <v>1759</v>
      </c>
      <c r="G606" s="3">
        <v>506</v>
      </c>
      <c r="H606">
        <v>3</v>
      </c>
      <c r="I606" s="5" t="s">
        <v>1127</v>
      </c>
      <c r="J606">
        <v>7</v>
      </c>
      <c r="L606" s="6" t="str">
        <f t="shared" si="45"/>
        <v>F3-605</v>
      </c>
      <c r="M606" t="str">
        <f t="shared" si="46"/>
        <v>ナ行</v>
      </c>
      <c r="N606" t="str">
        <f t="shared" si="47"/>
        <v>農業　－の商工立国への寄与</v>
      </c>
      <c r="O606" s="7" t="str">
        <f t="shared" si="48"/>
        <v>3/7</v>
      </c>
      <c r="P606">
        <f t="shared" si="49"/>
        <v>506</v>
      </c>
      <c r="R606" t="s">
        <v>1128</v>
      </c>
      <c r="S606" t="s">
        <v>1587</v>
      </c>
      <c r="T606" s="7" t="s">
        <v>1130</v>
      </c>
      <c r="U606" s="11" t="s">
        <v>1588</v>
      </c>
    </row>
    <row r="607" spans="1:21" ht="13.5">
      <c r="A607" s="7">
        <v>1604</v>
      </c>
      <c r="B607" t="s">
        <v>1918</v>
      </c>
      <c r="C607">
        <v>606</v>
      </c>
      <c r="D607" t="s">
        <v>1066</v>
      </c>
      <c r="E607" s="2" t="s">
        <v>1756</v>
      </c>
      <c r="F607" s="3" t="s">
        <v>1763</v>
      </c>
      <c r="G607" s="3">
        <v>508</v>
      </c>
      <c r="H607">
        <v>4</v>
      </c>
      <c r="I607" s="5" t="s">
        <v>1127</v>
      </c>
      <c r="J607">
        <v>7</v>
      </c>
      <c r="L607" s="6" t="str">
        <f t="shared" si="45"/>
        <v>F3-606</v>
      </c>
      <c r="M607" t="str">
        <f t="shared" si="46"/>
        <v>ナ行</v>
      </c>
      <c r="N607" t="str">
        <f t="shared" si="47"/>
        <v>農業　－の商品生産化</v>
      </c>
      <c r="O607" s="7" t="str">
        <f t="shared" si="48"/>
        <v>4/7</v>
      </c>
      <c r="P607">
        <f t="shared" si="49"/>
        <v>508</v>
      </c>
      <c r="R607" t="s">
        <v>1128</v>
      </c>
      <c r="S607" t="s">
        <v>1587</v>
      </c>
      <c r="T607" s="7" t="s">
        <v>1130</v>
      </c>
      <c r="U607" s="11" t="s">
        <v>1588</v>
      </c>
    </row>
    <row r="608" spans="1:21" ht="13.5">
      <c r="A608" s="7">
        <v>1605</v>
      </c>
      <c r="B608" t="s">
        <v>1918</v>
      </c>
      <c r="C608">
        <v>607</v>
      </c>
      <c r="D608" t="s">
        <v>1066</v>
      </c>
      <c r="E608" s="2" t="s">
        <v>1756</v>
      </c>
      <c r="F608" s="3" t="s">
        <v>1764</v>
      </c>
      <c r="G608" s="3">
        <v>506</v>
      </c>
      <c r="H608">
        <v>5</v>
      </c>
      <c r="I608" s="5" t="s">
        <v>1127</v>
      </c>
      <c r="J608">
        <v>7</v>
      </c>
      <c r="L608" s="6" t="str">
        <f t="shared" si="45"/>
        <v>F3-607</v>
      </c>
      <c r="M608" t="str">
        <f t="shared" si="46"/>
        <v>ナ行</v>
      </c>
      <c r="N608" t="str">
        <f t="shared" si="47"/>
        <v>農業　－の付加価値生産性</v>
      </c>
      <c r="O608" s="7" t="str">
        <f t="shared" si="48"/>
        <v>5/7</v>
      </c>
      <c r="P608">
        <f t="shared" si="49"/>
        <v>506</v>
      </c>
      <c r="R608" t="s">
        <v>1128</v>
      </c>
      <c r="S608" t="s">
        <v>1587</v>
      </c>
      <c r="T608" s="7" t="s">
        <v>1130</v>
      </c>
      <c r="U608" s="11" t="s">
        <v>1588</v>
      </c>
    </row>
    <row r="609" spans="1:21" ht="13.5">
      <c r="A609" s="7">
        <v>1606</v>
      </c>
      <c r="B609" t="s">
        <v>1918</v>
      </c>
      <c r="C609">
        <v>608</v>
      </c>
      <c r="D609" t="s">
        <v>1066</v>
      </c>
      <c r="E609" s="2" t="s">
        <v>1756</v>
      </c>
      <c r="F609" s="3" t="s">
        <v>1765</v>
      </c>
      <c r="G609" s="3">
        <v>522</v>
      </c>
      <c r="H609">
        <v>6</v>
      </c>
      <c r="I609" s="5" t="s">
        <v>1127</v>
      </c>
      <c r="J609">
        <v>7</v>
      </c>
      <c r="L609" s="6" t="str">
        <f t="shared" si="45"/>
        <v>F3-608</v>
      </c>
      <c r="M609" t="str">
        <f t="shared" si="46"/>
        <v>ナ行</v>
      </c>
      <c r="N609" t="str">
        <f t="shared" si="47"/>
        <v>農業　－の副業</v>
      </c>
      <c r="O609" s="7" t="str">
        <f t="shared" si="48"/>
        <v>6/7</v>
      </c>
      <c r="P609">
        <f t="shared" si="49"/>
        <v>522</v>
      </c>
      <c r="R609" t="s">
        <v>1128</v>
      </c>
      <c r="S609" t="s">
        <v>1587</v>
      </c>
      <c r="T609" s="7" t="s">
        <v>1130</v>
      </c>
      <c r="U609" s="11" t="s">
        <v>1588</v>
      </c>
    </row>
    <row r="610" spans="1:21" ht="13.5">
      <c r="A610" s="7">
        <v>1607</v>
      </c>
      <c r="B610" t="s">
        <v>1918</v>
      </c>
      <c r="C610">
        <v>609</v>
      </c>
      <c r="D610" t="s">
        <v>1066</v>
      </c>
      <c r="E610" s="2" t="s">
        <v>1756</v>
      </c>
      <c r="F610" s="3" t="s">
        <v>1766</v>
      </c>
      <c r="G610" s="3">
        <v>510</v>
      </c>
      <c r="H610">
        <v>7</v>
      </c>
      <c r="I610" s="5" t="s">
        <v>1127</v>
      </c>
      <c r="J610">
        <v>7</v>
      </c>
      <c r="L610" s="6" t="str">
        <f t="shared" si="45"/>
        <v>F3-609</v>
      </c>
      <c r="M610" t="str">
        <f t="shared" si="46"/>
        <v>ナ行</v>
      </c>
      <c r="N610" t="str">
        <f t="shared" si="47"/>
        <v>農業　－の封建的束縛の解放とその重大効果</v>
      </c>
      <c r="O610" s="7" t="str">
        <f t="shared" si="48"/>
        <v>7/7</v>
      </c>
      <c r="P610">
        <f t="shared" si="49"/>
        <v>510</v>
      </c>
      <c r="R610" t="s">
        <v>1128</v>
      </c>
      <c r="S610" t="s">
        <v>1587</v>
      </c>
      <c r="T610" s="7" t="s">
        <v>1130</v>
      </c>
      <c r="U610" s="11" t="s">
        <v>1588</v>
      </c>
    </row>
    <row r="611" spans="1:21" ht="13.5">
      <c r="A611" s="7">
        <v>1608</v>
      </c>
      <c r="B611" t="s">
        <v>1918</v>
      </c>
      <c r="C611">
        <v>610</v>
      </c>
      <c r="D611" t="s">
        <v>1066</v>
      </c>
      <c r="E611" s="3" t="s">
        <v>1767</v>
      </c>
      <c r="F611" s="3" t="s">
        <v>1162</v>
      </c>
      <c r="G611" s="3">
        <v>512</v>
      </c>
      <c r="L611" s="6" t="str">
        <f t="shared" si="45"/>
        <v>F3-610</v>
      </c>
      <c r="M611" t="str">
        <f t="shared" si="46"/>
        <v>ナ行</v>
      </c>
      <c r="N611" t="str">
        <f t="shared" si="47"/>
        <v>農業改革　政府による－</v>
      </c>
      <c r="O611" s="7">
        <f t="shared" si="48"/>
      </c>
      <c r="P611">
        <f t="shared" si="49"/>
        <v>512</v>
      </c>
      <c r="R611" t="s">
        <v>1128</v>
      </c>
      <c r="S611" t="s">
        <v>1587</v>
      </c>
      <c r="T611" s="7" t="s">
        <v>1130</v>
      </c>
      <c r="U611" s="11" t="s">
        <v>1588</v>
      </c>
    </row>
    <row r="612" spans="1:21" ht="13.5">
      <c r="A612" s="7">
        <v>1609</v>
      </c>
      <c r="B612" t="s">
        <v>1918</v>
      </c>
      <c r="C612">
        <v>611</v>
      </c>
      <c r="D612" t="s">
        <v>1066</v>
      </c>
      <c r="E612" s="2" t="s">
        <v>1768</v>
      </c>
      <c r="F612" s="3" t="s">
        <v>1769</v>
      </c>
      <c r="G612" s="3">
        <v>517</v>
      </c>
      <c r="H612">
        <v>1</v>
      </c>
      <c r="I612" s="5" t="s">
        <v>1127</v>
      </c>
      <c r="J612">
        <v>2</v>
      </c>
      <c r="L612" s="6" t="str">
        <f t="shared" si="45"/>
        <v>F3-611</v>
      </c>
      <c r="M612" t="str">
        <f t="shared" si="46"/>
        <v>ナ行</v>
      </c>
      <c r="N612" t="str">
        <f t="shared" si="47"/>
        <v>農業改善の限界　－水田本位の零細農</v>
      </c>
      <c r="O612" s="7" t="str">
        <f t="shared" si="48"/>
        <v>1/2</v>
      </c>
      <c r="P612">
        <f t="shared" si="49"/>
        <v>517</v>
      </c>
      <c r="R612" t="s">
        <v>1128</v>
      </c>
      <c r="S612" t="s">
        <v>1587</v>
      </c>
      <c r="T612" s="7" t="s">
        <v>1130</v>
      </c>
      <c r="U612" s="11" t="s">
        <v>1588</v>
      </c>
    </row>
    <row r="613" spans="1:21" ht="13.5">
      <c r="A613" s="7">
        <v>1610</v>
      </c>
      <c r="B613" t="s">
        <v>1918</v>
      </c>
      <c r="C613">
        <v>612</v>
      </c>
      <c r="D613" t="s">
        <v>1066</v>
      </c>
      <c r="E613" s="2" t="s">
        <v>1768</v>
      </c>
      <c r="F613" s="3" t="s">
        <v>2088</v>
      </c>
      <c r="G613" s="3">
        <v>517</v>
      </c>
      <c r="H613">
        <v>2</v>
      </c>
      <c r="I613" s="5" t="s">
        <v>1127</v>
      </c>
      <c r="J613">
        <v>2</v>
      </c>
      <c r="L613" s="6" t="str">
        <f t="shared" si="45"/>
        <v>F3-612</v>
      </c>
      <c r="M613" t="str">
        <f t="shared" si="46"/>
        <v>ナ行</v>
      </c>
      <c r="N613" t="str">
        <f t="shared" si="47"/>
        <v>農業改善の限界　－封建的小作制度の温存</v>
      </c>
      <c r="O613" s="7" t="str">
        <f t="shared" si="48"/>
        <v>2/2</v>
      </c>
      <c r="P613">
        <f t="shared" si="49"/>
        <v>517</v>
      </c>
      <c r="R613" t="s">
        <v>1128</v>
      </c>
      <c r="S613" t="s">
        <v>1587</v>
      </c>
      <c r="T613" s="7" t="s">
        <v>1130</v>
      </c>
      <c r="U613" s="11" t="s">
        <v>1588</v>
      </c>
    </row>
    <row r="614" spans="1:21" ht="13.5">
      <c r="A614" s="7">
        <v>1611</v>
      </c>
      <c r="B614" t="s">
        <v>1918</v>
      </c>
      <c r="C614">
        <v>613</v>
      </c>
      <c r="D614" t="s">
        <v>1066</v>
      </c>
      <c r="E614" s="2" t="s">
        <v>243</v>
      </c>
      <c r="F614" s="3" t="s">
        <v>1770</v>
      </c>
      <c r="G614" s="3">
        <v>464</v>
      </c>
      <c r="H614">
        <v>1</v>
      </c>
      <c r="I614" s="5" t="s">
        <v>1127</v>
      </c>
      <c r="J614">
        <v>4</v>
      </c>
      <c r="L614" s="6" t="str">
        <f t="shared" si="45"/>
        <v>F3-613</v>
      </c>
      <c r="M614" t="str">
        <f t="shared" si="46"/>
        <v>ナ行</v>
      </c>
      <c r="N614" t="str">
        <f t="shared" si="47"/>
        <v>農業技術　－在来農法の進歩改善</v>
      </c>
      <c r="O614" s="7" t="str">
        <f t="shared" si="48"/>
        <v>1/4</v>
      </c>
      <c r="P614">
        <f t="shared" si="49"/>
        <v>464</v>
      </c>
      <c r="R614" t="s">
        <v>1128</v>
      </c>
      <c r="S614" t="s">
        <v>1587</v>
      </c>
      <c r="T614" s="7" t="s">
        <v>1130</v>
      </c>
      <c r="U614" s="11" t="s">
        <v>1588</v>
      </c>
    </row>
    <row r="615" spans="1:21" ht="13.5">
      <c r="A615" s="7">
        <v>1612</v>
      </c>
      <c r="B615" t="s">
        <v>1918</v>
      </c>
      <c r="C615">
        <v>614</v>
      </c>
      <c r="D615" t="s">
        <v>1066</v>
      </c>
      <c r="E615" s="2" t="s">
        <v>243</v>
      </c>
      <c r="F615" s="3" t="s">
        <v>1771</v>
      </c>
      <c r="G615" s="3">
        <v>463</v>
      </c>
      <c r="H615">
        <v>2</v>
      </c>
      <c r="I615" s="5" t="s">
        <v>1127</v>
      </c>
      <c r="J615">
        <v>4</v>
      </c>
      <c r="L615" s="6" t="str">
        <f t="shared" si="45"/>
        <v>F3-614</v>
      </c>
      <c r="M615" t="str">
        <f t="shared" si="46"/>
        <v>ナ行</v>
      </c>
      <c r="N615" t="str">
        <f t="shared" si="47"/>
        <v>農業技術　－西欧農法導入の余地僅少</v>
      </c>
      <c r="O615" s="7" t="str">
        <f t="shared" si="48"/>
        <v>2/4</v>
      </c>
      <c r="P615">
        <f t="shared" si="49"/>
        <v>463</v>
      </c>
      <c r="R615" t="s">
        <v>1128</v>
      </c>
      <c r="S615" t="s">
        <v>1587</v>
      </c>
      <c r="T615" s="7" t="s">
        <v>1130</v>
      </c>
      <c r="U615" s="11" t="s">
        <v>1588</v>
      </c>
    </row>
    <row r="616" spans="1:21" ht="13.5">
      <c r="A616" s="7">
        <v>1613</v>
      </c>
      <c r="B616" t="s">
        <v>1918</v>
      </c>
      <c r="C616">
        <v>615</v>
      </c>
      <c r="D616" t="s">
        <v>1066</v>
      </c>
      <c r="E616" s="2" t="s">
        <v>243</v>
      </c>
      <c r="F616" s="3" t="s">
        <v>1772</v>
      </c>
      <c r="G616" s="3">
        <v>539</v>
      </c>
      <c r="H616">
        <v>3</v>
      </c>
      <c r="I616" s="5" t="s">
        <v>1127</v>
      </c>
      <c r="J616">
        <v>4</v>
      </c>
      <c r="L616" s="6" t="str">
        <f t="shared" si="45"/>
        <v>F3-615</v>
      </c>
      <c r="M616" t="str">
        <f t="shared" si="46"/>
        <v>ナ行</v>
      </c>
      <c r="N616" t="str">
        <f t="shared" si="47"/>
        <v>農業技術　－の全国的交流</v>
      </c>
      <c r="O616" s="7" t="str">
        <f t="shared" si="48"/>
        <v>3/4</v>
      </c>
      <c r="P616">
        <f t="shared" si="49"/>
        <v>539</v>
      </c>
      <c r="R616" t="s">
        <v>1128</v>
      </c>
      <c r="S616" t="s">
        <v>1587</v>
      </c>
      <c r="T616" s="7" t="s">
        <v>1130</v>
      </c>
      <c r="U616" s="11" t="s">
        <v>1588</v>
      </c>
    </row>
    <row r="617" spans="1:21" ht="13.5">
      <c r="A617" s="7">
        <v>1614</v>
      </c>
      <c r="B617" t="s">
        <v>1918</v>
      </c>
      <c r="C617">
        <v>616</v>
      </c>
      <c r="D617" t="s">
        <v>1066</v>
      </c>
      <c r="E617" s="2" t="s">
        <v>243</v>
      </c>
      <c r="F617" s="3" t="s">
        <v>1773</v>
      </c>
      <c r="G617" s="3">
        <v>542</v>
      </c>
      <c r="H617">
        <v>4</v>
      </c>
      <c r="I617" s="5" t="s">
        <v>1127</v>
      </c>
      <c r="J617">
        <v>4</v>
      </c>
      <c r="L617" s="6" t="str">
        <f t="shared" si="45"/>
        <v>F3-616</v>
      </c>
      <c r="M617" t="str">
        <f t="shared" si="46"/>
        <v>ナ行</v>
      </c>
      <c r="N617" t="str">
        <f t="shared" si="47"/>
        <v>農業技術　－発達の諸側面</v>
      </c>
      <c r="O617" s="7" t="str">
        <f t="shared" si="48"/>
        <v>4/4</v>
      </c>
      <c r="P617">
        <f t="shared" si="49"/>
        <v>542</v>
      </c>
      <c r="R617" t="s">
        <v>1128</v>
      </c>
      <c r="S617" t="s">
        <v>1587</v>
      </c>
      <c r="T617" s="7" t="s">
        <v>1130</v>
      </c>
      <c r="U617" s="11" t="s">
        <v>1588</v>
      </c>
    </row>
    <row r="618" spans="1:21" ht="13.5">
      <c r="A618" s="7">
        <v>1615</v>
      </c>
      <c r="B618" t="s">
        <v>1918</v>
      </c>
      <c r="C618">
        <v>617</v>
      </c>
      <c r="D618" t="s">
        <v>1066</v>
      </c>
      <c r="E618" s="3" t="s">
        <v>1774</v>
      </c>
      <c r="F618" s="3" t="s">
        <v>1775</v>
      </c>
      <c r="G618" s="3">
        <v>511</v>
      </c>
      <c r="L618" s="6" t="str">
        <f t="shared" si="45"/>
        <v>F3-617</v>
      </c>
      <c r="M618" t="str">
        <f t="shared" si="46"/>
        <v>ナ行</v>
      </c>
      <c r="N618" t="str">
        <f t="shared" si="47"/>
        <v>農業行政機関　－新設整備の発展</v>
      </c>
      <c r="O618" s="7">
        <f t="shared" si="48"/>
      </c>
      <c r="P618">
        <f t="shared" si="49"/>
        <v>511</v>
      </c>
      <c r="R618" t="s">
        <v>1128</v>
      </c>
      <c r="S618" t="s">
        <v>1587</v>
      </c>
      <c r="T618" s="7" t="s">
        <v>1130</v>
      </c>
      <c r="U618" s="11" t="s">
        <v>1588</v>
      </c>
    </row>
    <row r="619" spans="1:21" ht="13.5">
      <c r="A619" s="7">
        <v>1616</v>
      </c>
      <c r="B619" t="s">
        <v>1918</v>
      </c>
      <c r="C619">
        <v>618</v>
      </c>
      <c r="D619" t="s">
        <v>1066</v>
      </c>
      <c r="E619" s="3" t="s">
        <v>1776</v>
      </c>
      <c r="G619" s="3">
        <v>512</v>
      </c>
      <c r="L619" s="6" t="str">
        <f t="shared" si="45"/>
        <v>F3-618</v>
      </c>
      <c r="M619" t="str">
        <f t="shared" si="46"/>
        <v>ナ行</v>
      </c>
      <c r="N619" t="str">
        <f t="shared" si="47"/>
        <v>農業試験所</v>
      </c>
      <c r="O619" s="7">
        <f t="shared" si="48"/>
      </c>
      <c r="P619">
        <f t="shared" si="49"/>
        <v>512</v>
      </c>
      <c r="R619" t="s">
        <v>1128</v>
      </c>
      <c r="S619" t="s">
        <v>1587</v>
      </c>
      <c r="T619" s="7" t="s">
        <v>1130</v>
      </c>
      <c r="U619" s="11" t="s">
        <v>1588</v>
      </c>
    </row>
    <row r="620" spans="1:21" ht="13.5">
      <c r="A620" s="7">
        <v>1617</v>
      </c>
      <c r="B620" t="s">
        <v>1918</v>
      </c>
      <c r="C620">
        <v>619</v>
      </c>
      <c r="D620" t="s">
        <v>1066</v>
      </c>
      <c r="E620" s="3" t="s">
        <v>1777</v>
      </c>
      <c r="G620" s="3">
        <v>512</v>
      </c>
      <c r="L620" s="6" t="str">
        <f t="shared" si="45"/>
        <v>F3-619</v>
      </c>
      <c r="M620" t="str">
        <f t="shared" si="46"/>
        <v>ナ行</v>
      </c>
      <c r="N620" t="str">
        <f t="shared" si="47"/>
        <v>農業指導者会議</v>
      </c>
      <c r="O620" s="7">
        <f t="shared" si="48"/>
      </c>
      <c r="P620">
        <f t="shared" si="49"/>
        <v>512</v>
      </c>
      <c r="R620" t="s">
        <v>1128</v>
      </c>
      <c r="S620" t="s">
        <v>1587</v>
      </c>
      <c r="T620" s="7" t="s">
        <v>1130</v>
      </c>
      <c r="U620" s="11" t="s">
        <v>1588</v>
      </c>
    </row>
    <row r="621" spans="1:21" ht="13.5">
      <c r="A621" s="7">
        <v>1618</v>
      </c>
      <c r="B621" t="s">
        <v>1918</v>
      </c>
      <c r="C621">
        <v>620</v>
      </c>
      <c r="D621" t="s">
        <v>1066</v>
      </c>
      <c r="E621" s="3" t="s">
        <v>1778</v>
      </c>
      <c r="G621" s="3">
        <v>532</v>
      </c>
      <c r="L621" s="6" t="str">
        <f t="shared" si="45"/>
        <v>F3-620</v>
      </c>
      <c r="M621" t="str">
        <f t="shared" si="46"/>
        <v>ナ行</v>
      </c>
      <c r="N621" t="str">
        <f t="shared" si="47"/>
        <v>農業所得の増大とその内容</v>
      </c>
      <c r="O621" s="7">
        <f t="shared" si="48"/>
      </c>
      <c r="P621">
        <f t="shared" si="49"/>
        <v>532</v>
      </c>
      <c r="R621" t="s">
        <v>1128</v>
      </c>
      <c r="S621" t="s">
        <v>1587</v>
      </c>
      <c r="T621" s="7" t="s">
        <v>1130</v>
      </c>
      <c r="U621" s="11" t="s">
        <v>1588</v>
      </c>
    </row>
    <row r="622" spans="1:21" ht="13.5">
      <c r="A622" s="7">
        <v>1619</v>
      </c>
      <c r="B622" t="s">
        <v>1918</v>
      </c>
      <c r="C622">
        <v>621</v>
      </c>
      <c r="D622" t="s">
        <v>1066</v>
      </c>
      <c r="E622" s="2" t="s">
        <v>1779</v>
      </c>
      <c r="F622" s="3" t="s">
        <v>1780</v>
      </c>
      <c r="G622" s="3">
        <v>530</v>
      </c>
      <c r="H622">
        <v>1</v>
      </c>
      <c r="I622" s="5" t="s">
        <v>1127</v>
      </c>
      <c r="J622">
        <v>2</v>
      </c>
      <c r="L622" s="6" t="str">
        <f t="shared" si="45"/>
        <v>F3-621</v>
      </c>
      <c r="M622" t="str">
        <f t="shared" si="46"/>
        <v>ナ行</v>
      </c>
      <c r="N622" t="str">
        <f t="shared" si="47"/>
        <v>農業生産　－内容の変化は畑作部門</v>
      </c>
      <c r="O622" s="7" t="str">
        <f t="shared" si="48"/>
        <v>1/2</v>
      </c>
      <c r="P622">
        <f t="shared" si="49"/>
        <v>530</v>
      </c>
      <c r="R622" t="s">
        <v>1128</v>
      </c>
      <c r="S622" t="s">
        <v>1587</v>
      </c>
      <c r="T622" s="7" t="s">
        <v>1130</v>
      </c>
      <c r="U622" s="11" t="s">
        <v>1588</v>
      </c>
    </row>
    <row r="623" spans="1:21" ht="13.5">
      <c r="A623" s="7">
        <v>1620</v>
      </c>
      <c r="B623" t="s">
        <v>1918</v>
      </c>
      <c r="C623">
        <v>622</v>
      </c>
      <c r="D623" t="s">
        <v>1066</v>
      </c>
      <c r="E623" s="2" t="s">
        <v>1779</v>
      </c>
      <c r="F623" s="3" t="s">
        <v>1781</v>
      </c>
      <c r="G623" s="3">
        <v>529</v>
      </c>
      <c r="H623">
        <v>2</v>
      </c>
      <c r="I623" s="5" t="s">
        <v>1127</v>
      </c>
      <c r="J623">
        <v>2</v>
      </c>
      <c r="L623" s="6" t="str">
        <f t="shared" si="45"/>
        <v>F3-622</v>
      </c>
      <c r="M623" t="str">
        <f t="shared" si="46"/>
        <v>ナ行</v>
      </c>
      <c r="N623" t="str">
        <f t="shared" si="47"/>
        <v>農業生産　－内容変動の五大分類</v>
      </c>
      <c r="O623" s="7" t="str">
        <f t="shared" si="48"/>
        <v>2/2</v>
      </c>
      <c r="P623">
        <f t="shared" si="49"/>
        <v>529</v>
      </c>
      <c r="R623" t="s">
        <v>1128</v>
      </c>
      <c r="S623" t="s">
        <v>1587</v>
      </c>
      <c r="T623" s="7" t="s">
        <v>1130</v>
      </c>
      <c r="U623" s="11" t="s">
        <v>1588</v>
      </c>
    </row>
    <row r="624" spans="1:21" ht="13.5">
      <c r="A624" s="7">
        <v>1621</v>
      </c>
      <c r="B624" t="s">
        <v>1918</v>
      </c>
      <c r="C624">
        <v>623</v>
      </c>
      <c r="D624" t="s">
        <v>1066</v>
      </c>
      <c r="E624" s="2" t="s">
        <v>1782</v>
      </c>
      <c r="F624" s="3" t="s">
        <v>1783</v>
      </c>
      <c r="G624" s="3">
        <v>546</v>
      </c>
      <c r="H624">
        <v>1</v>
      </c>
      <c r="I624" s="5" t="s">
        <v>1127</v>
      </c>
      <c r="J624">
        <v>4</v>
      </c>
      <c r="L624" s="6" t="str">
        <f t="shared" si="45"/>
        <v>F3-623</v>
      </c>
      <c r="M624" t="str">
        <f t="shared" si="46"/>
        <v>ナ行</v>
      </c>
      <c r="N624" t="str">
        <f t="shared" si="47"/>
        <v>農業生産性　土地収益に現われた－</v>
      </c>
      <c r="O624" s="7" t="str">
        <f t="shared" si="48"/>
        <v>1/4</v>
      </c>
      <c r="P624">
        <f t="shared" si="49"/>
        <v>546</v>
      </c>
      <c r="R624" t="s">
        <v>1128</v>
      </c>
      <c r="S624" t="s">
        <v>1587</v>
      </c>
      <c r="T624" s="7" t="s">
        <v>1130</v>
      </c>
      <c r="U624" s="11" t="s">
        <v>1588</v>
      </c>
    </row>
    <row r="625" spans="1:21" ht="13.5">
      <c r="A625" s="7">
        <v>1622</v>
      </c>
      <c r="B625" t="s">
        <v>1918</v>
      </c>
      <c r="C625">
        <v>624</v>
      </c>
      <c r="D625" t="s">
        <v>1066</v>
      </c>
      <c r="E625" s="2" t="s">
        <v>1782</v>
      </c>
      <c r="F625" s="3" t="s">
        <v>1784</v>
      </c>
      <c r="G625" s="3">
        <v>546</v>
      </c>
      <c r="H625">
        <v>2</v>
      </c>
      <c r="I625" s="5" t="s">
        <v>1127</v>
      </c>
      <c r="J625">
        <v>4</v>
      </c>
      <c r="L625" s="6" t="str">
        <f t="shared" si="45"/>
        <v>F3-624</v>
      </c>
      <c r="M625" t="str">
        <f t="shared" si="46"/>
        <v>ナ行</v>
      </c>
      <c r="N625" t="str">
        <f t="shared" si="47"/>
        <v>農業生産性　農業労働収益に現われた－</v>
      </c>
      <c r="O625" s="7" t="str">
        <f t="shared" si="48"/>
        <v>2/4</v>
      </c>
      <c r="P625">
        <f t="shared" si="49"/>
        <v>546</v>
      </c>
      <c r="R625" t="s">
        <v>1128</v>
      </c>
      <c r="S625" t="s">
        <v>1587</v>
      </c>
      <c r="T625" s="7" t="s">
        <v>1130</v>
      </c>
      <c r="U625" s="11" t="s">
        <v>1588</v>
      </c>
    </row>
    <row r="626" spans="1:21" ht="13.5">
      <c r="A626" s="7">
        <v>1623</v>
      </c>
      <c r="B626" t="s">
        <v>1918</v>
      </c>
      <c r="C626">
        <v>625</v>
      </c>
      <c r="D626" t="s">
        <v>1066</v>
      </c>
      <c r="E626" s="2" t="s">
        <v>1782</v>
      </c>
      <c r="F626" s="3" t="s">
        <v>1785</v>
      </c>
      <c r="G626" s="3">
        <v>950</v>
      </c>
      <c r="H626">
        <v>3</v>
      </c>
      <c r="I626" s="5" t="s">
        <v>1127</v>
      </c>
      <c r="J626">
        <v>4</v>
      </c>
      <c r="L626" s="6" t="str">
        <f t="shared" si="45"/>
        <v>F3-625</v>
      </c>
      <c r="M626" t="str">
        <f t="shared" si="46"/>
        <v>ナ行</v>
      </c>
      <c r="N626" t="str">
        <f t="shared" si="47"/>
        <v>農業生産性　－の向上</v>
      </c>
      <c r="O626" s="7" t="str">
        <f t="shared" si="48"/>
        <v>3/4</v>
      </c>
      <c r="P626">
        <f t="shared" si="49"/>
        <v>950</v>
      </c>
      <c r="R626" t="s">
        <v>1128</v>
      </c>
      <c r="S626" t="s">
        <v>1587</v>
      </c>
      <c r="T626" s="7" t="s">
        <v>1130</v>
      </c>
      <c r="U626" s="11" t="s">
        <v>1588</v>
      </c>
    </row>
    <row r="627" spans="1:21" ht="13.5">
      <c r="A627" s="7">
        <v>1624</v>
      </c>
      <c r="B627" t="s">
        <v>1918</v>
      </c>
      <c r="C627">
        <v>626</v>
      </c>
      <c r="D627" t="s">
        <v>1066</v>
      </c>
      <c r="E627" s="2" t="s">
        <v>1782</v>
      </c>
      <c r="F627" s="3" t="s">
        <v>1786</v>
      </c>
      <c r="G627" s="3">
        <v>545</v>
      </c>
      <c r="H627">
        <v>4</v>
      </c>
      <c r="I627" s="5" t="s">
        <v>1127</v>
      </c>
      <c r="J627">
        <v>4</v>
      </c>
      <c r="L627" s="6" t="str">
        <f t="shared" si="45"/>
        <v>F3-626</v>
      </c>
      <c r="M627" t="str">
        <f t="shared" si="46"/>
        <v>ナ行</v>
      </c>
      <c r="N627" t="str">
        <f t="shared" si="47"/>
        <v>農業生産性　－の向上を語る指標</v>
      </c>
      <c r="O627" s="7" t="str">
        <f t="shared" si="48"/>
        <v>4/4</v>
      </c>
      <c r="P627">
        <f t="shared" si="49"/>
        <v>545</v>
      </c>
      <c r="R627" t="s">
        <v>1128</v>
      </c>
      <c r="S627" t="s">
        <v>1587</v>
      </c>
      <c r="T627" s="7" t="s">
        <v>1130</v>
      </c>
      <c r="U627" s="11" t="s">
        <v>1588</v>
      </c>
    </row>
    <row r="628" spans="1:21" ht="13.5">
      <c r="A628" s="7">
        <v>1625</v>
      </c>
      <c r="B628" t="s">
        <v>1918</v>
      </c>
      <c r="C628">
        <v>627</v>
      </c>
      <c r="D628" t="s">
        <v>1066</v>
      </c>
      <c r="E628" s="2" t="s">
        <v>1787</v>
      </c>
      <c r="F628" s="3" t="s">
        <v>373</v>
      </c>
      <c r="G628" s="3">
        <v>524</v>
      </c>
      <c r="H628">
        <v>1</v>
      </c>
      <c r="I628" s="5" t="s">
        <v>1127</v>
      </c>
      <c r="J628">
        <v>2</v>
      </c>
      <c r="L628" s="6" t="str">
        <f t="shared" si="45"/>
        <v>F3-627</v>
      </c>
      <c r="M628" t="str">
        <f t="shared" si="46"/>
        <v>ナ行</v>
      </c>
      <c r="N628" t="str">
        <f t="shared" si="47"/>
        <v>農業生産増大　－の内容</v>
      </c>
      <c r="O628" s="7" t="str">
        <f t="shared" si="48"/>
        <v>1/2</v>
      </c>
      <c r="P628">
        <f t="shared" si="49"/>
        <v>524</v>
      </c>
      <c r="R628" t="s">
        <v>1128</v>
      </c>
      <c r="S628" t="s">
        <v>1587</v>
      </c>
      <c r="T628" s="7" t="s">
        <v>1130</v>
      </c>
      <c r="U628" s="11" t="s">
        <v>1588</v>
      </c>
    </row>
    <row r="629" spans="1:21" ht="13.5">
      <c r="A629" s="7">
        <v>1626</v>
      </c>
      <c r="B629" t="s">
        <v>1918</v>
      </c>
      <c r="C629">
        <v>628</v>
      </c>
      <c r="D629" t="s">
        <v>1066</v>
      </c>
      <c r="E629" s="2" t="s">
        <v>1787</v>
      </c>
      <c r="F629" s="3" t="s">
        <v>1788</v>
      </c>
      <c r="G629" s="3">
        <v>536</v>
      </c>
      <c r="H629">
        <v>2</v>
      </c>
      <c r="I629" s="5" t="s">
        <v>1127</v>
      </c>
      <c r="J629">
        <v>2</v>
      </c>
      <c r="L629" s="6" t="str">
        <f t="shared" si="45"/>
        <v>F3-628</v>
      </c>
      <c r="M629" t="str">
        <f t="shared" si="46"/>
        <v>ナ行</v>
      </c>
      <c r="N629" t="str">
        <f t="shared" si="47"/>
        <v>農業生産増大　－の四大主要因</v>
      </c>
      <c r="O629" s="7" t="str">
        <f t="shared" si="48"/>
        <v>2/2</v>
      </c>
      <c r="P629">
        <f t="shared" si="49"/>
        <v>536</v>
      </c>
      <c r="R629" t="s">
        <v>1128</v>
      </c>
      <c r="S629" t="s">
        <v>1587</v>
      </c>
      <c r="T629" s="7" t="s">
        <v>1130</v>
      </c>
      <c r="U629" s="11" t="s">
        <v>1588</v>
      </c>
    </row>
    <row r="630" spans="1:21" ht="13.5">
      <c r="A630" s="7">
        <v>1627</v>
      </c>
      <c r="B630" t="s">
        <v>1918</v>
      </c>
      <c r="C630">
        <v>629</v>
      </c>
      <c r="D630" t="s">
        <v>1066</v>
      </c>
      <c r="E630" s="3" t="s">
        <v>1789</v>
      </c>
      <c r="F630" s="3" t="s">
        <v>1790</v>
      </c>
      <c r="G630" s="3">
        <v>424</v>
      </c>
      <c r="L630" s="6" t="str">
        <f t="shared" si="45"/>
        <v>F3-629</v>
      </c>
      <c r="M630" t="str">
        <f t="shared" si="46"/>
        <v>ナ行</v>
      </c>
      <c r="N630" t="str">
        <f t="shared" si="47"/>
        <v>農業生産増大余地　－維新当時の諸側面</v>
      </c>
      <c r="O630" s="7">
        <f t="shared" si="48"/>
      </c>
      <c r="P630">
        <f t="shared" si="49"/>
        <v>424</v>
      </c>
      <c r="R630" t="s">
        <v>1128</v>
      </c>
      <c r="S630" t="s">
        <v>1587</v>
      </c>
      <c r="T630" s="7" t="s">
        <v>1130</v>
      </c>
      <c r="U630" s="11" t="s">
        <v>1588</v>
      </c>
    </row>
    <row r="631" spans="1:21" ht="13.5">
      <c r="A631" s="7">
        <v>1628</v>
      </c>
      <c r="B631" t="s">
        <v>1918</v>
      </c>
      <c r="C631">
        <v>630</v>
      </c>
      <c r="D631" t="s">
        <v>1066</v>
      </c>
      <c r="E631" s="3" t="s">
        <v>1791</v>
      </c>
      <c r="F631" s="3" t="s">
        <v>1792</v>
      </c>
      <c r="G631" s="3">
        <v>538</v>
      </c>
      <c r="L631" s="6" t="str">
        <f t="shared" si="45"/>
        <v>F3-630</v>
      </c>
      <c r="M631" t="str">
        <f t="shared" si="46"/>
        <v>ナ行</v>
      </c>
      <c r="N631" t="str">
        <f t="shared" si="47"/>
        <v>農業生産力　－増大の三大要因</v>
      </c>
      <c r="O631" s="7">
        <f t="shared" si="48"/>
      </c>
      <c r="P631">
        <f t="shared" si="49"/>
        <v>538</v>
      </c>
      <c r="R631" t="s">
        <v>1128</v>
      </c>
      <c r="S631" t="s">
        <v>1587</v>
      </c>
      <c r="T631" s="7" t="s">
        <v>1130</v>
      </c>
      <c r="U631" s="11" t="s">
        <v>1588</v>
      </c>
    </row>
    <row r="632" spans="1:21" ht="13.5">
      <c r="A632" s="7">
        <v>1629</v>
      </c>
      <c r="B632" t="s">
        <v>1918</v>
      </c>
      <c r="C632">
        <v>631</v>
      </c>
      <c r="D632" t="s">
        <v>1066</v>
      </c>
      <c r="E632" s="2" t="s">
        <v>249</v>
      </c>
      <c r="F632" s="3" t="s">
        <v>1793</v>
      </c>
      <c r="G632" s="3">
        <v>948</v>
      </c>
      <c r="H632">
        <v>1</v>
      </c>
      <c r="I632" s="5" t="s">
        <v>1127</v>
      </c>
      <c r="J632">
        <v>2</v>
      </c>
      <c r="L632" s="6" t="str">
        <f t="shared" si="45"/>
        <v>F3-631</v>
      </c>
      <c r="M632" t="str">
        <f t="shared" si="46"/>
        <v>ナ行</v>
      </c>
      <c r="N632" t="str">
        <f t="shared" si="47"/>
        <v>農業投資　土地以外に対する－</v>
      </c>
      <c r="O632" s="7" t="str">
        <f t="shared" si="48"/>
        <v>1/2</v>
      </c>
      <c r="P632">
        <f t="shared" si="49"/>
        <v>948</v>
      </c>
      <c r="R632" t="s">
        <v>1128</v>
      </c>
      <c r="S632" t="s">
        <v>1587</v>
      </c>
      <c r="T632" s="7" t="s">
        <v>1130</v>
      </c>
      <c r="U632" s="11" t="s">
        <v>1588</v>
      </c>
    </row>
    <row r="633" spans="1:21" ht="13.5">
      <c r="A633" s="7">
        <v>1630</v>
      </c>
      <c r="B633" t="s">
        <v>1918</v>
      </c>
      <c r="C633">
        <v>632</v>
      </c>
      <c r="D633" t="s">
        <v>1066</v>
      </c>
      <c r="E633" s="2" t="s">
        <v>249</v>
      </c>
      <c r="F633" s="3" t="s">
        <v>1794</v>
      </c>
      <c r="G633" s="3">
        <v>944</v>
      </c>
      <c r="H633">
        <v>2</v>
      </c>
      <c r="I633" s="5" t="s">
        <v>1127</v>
      </c>
      <c r="J633">
        <v>2</v>
      </c>
      <c r="L633" s="6" t="str">
        <f t="shared" si="45"/>
        <v>F3-632</v>
      </c>
      <c r="M633" t="str">
        <f t="shared" si="46"/>
        <v>ナ行</v>
      </c>
      <c r="N633" t="str">
        <f t="shared" si="47"/>
        <v>農業投資　－の内容と性格</v>
      </c>
      <c r="O633" s="7" t="str">
        <f t="shared" si="48"/>
        <v>2/2</v>
      </c>
      <c r="P633">
        <f t="shared" si="49"/>
        <v>944</v>
      </c>
      <c r="R633" t="s">
        <v>1128</v>
      </c>
      <c r="S633" t="s">
        <v>1587</v>
      </c>
      <c r="T633" s="7" t="s">
        <v>1130</v>
      </c>
      <c r="U633" s="11" t="s">
        <v>1588</v>
      </c>
    </row>
    <row r="634" spans="1:21" ht="13.5">
      <c r="A634" s="7">
        <v>1631</v>
      </c>
      <c r="B634" t="s">
        <v>1918</v>
      </c>
      <c r="C634">
        <v>633</v>
      </c>
      <c r="D634" t="s">
        <v>1066</v>
      </c>
      <c r="E634" s="3" t="s">
        <v>1795</v>
      </c>
      <c r="F634" s="3" t="s">
        <v>1796</v>
      </c>
      <c r="G634">
        <v>528</v>
      </c>
      <c r="L634" s="6" t="str">
        <f t="shared" si="45"/>
        <v>F3-633</v>
      </c>
      <c r="M634" t="str">
        <f t="shared" si="46"/>
        <v>ナ行</v>
      </c>
      <c r="N634" t="str">
        <f t="shared" si="47"/>
        <v>農業内容　作付反別に現われた－</v>
      </c>
      <c r="O634" s="7">
        <f t="shared" si="48"/>
      </c>
      <c r="P634">
        <f t="shared" si="49"/>
        <v>528</v>
      </c>
      <c r="R634" t="s">
        <v>1128</v>
      </c>
      <c r="S634" t="s">
        <v>1587</v>
      </c>
      <c r="T634" s="7" t="s">
        <v>1130</v>
      </c>
      <c r="U634" s="11" t="s">
        <v>1588</v>
      </c>
    </row>
    <row r="635" spans="1:21" ht="13.5">
      <c r="A635" s="7">
        <v>1632</v>
      </c>
      <c r="B635" t="s">
        <v>1918</v>
      </c>
      <c r="C635">
        <v>634</v>
      </c>
      <c r="D635" t="s">
        <v>1066</v>
      </c>
      <c r="E635" s="3" t="s">
        <v>1797</v>
      </c>
      <c r="F635" s="3" t="s">
        <v>1798</v>
      </c>
      <c r="G635">
        <v>508</v>
      </c>
      <c r="L635" s="6" t="str">
        <f t="shared" si="45"/>
        <v>F3-634</v>
      </c>
      <c r="M635" t="str">
        <f t="shared" si="46"/>
        <v>ナ行</v>
      </c>
      <c r="N635" t="str">
        <f t="shared" si="47"/>
        <v>農業の変革　環境革命による－</v>
      </c>
      <c r="O635" s="7">
        <f t="shared" si="48"/>
      </c>
      <c r="P635">
        <f t="shared" si="49"/>
        <v>508</v>
      </c>
      <c r="R635" t="s">
        <v>1128</v>
      </c>
      <c r="S635" t="s">
        <v>1587</v>
      </c>
      <c r="T635" s="7" t="s">
        <v>1130</v>
      </c>
      <c r="U635" s="11" t="s">
        <v>1588</v>
      </c>
    </row>
    <row r="636" spans="1:21" ht="13.5">
      <c r="A636" s="7">
        <v>1633</v>
      </c>
      <c r="B636" t="s">
        <v>1918</v>
      </c>
      <c r="C636">
        <v>635</v>
      </c>
      <c r="D636" t="s">
        <v>1066</v>
      </c>
      <c r="E636" s="2" t="s">
        <v>1799</v>
      </c>
      <c r="F636" s="3" t="s">
        <v>1800</v>
      </c>
      <c r="G636">
        <v>519</v>
      </c>
      <c r="H636">
        <v>1</v>
      </c>
      <c r="I636" s="5" t="s">
        <v>1127</v>
      </c>
      <c r="J636">
        <v>3</v>
      </c>
      <c r="L636" s="6" t="str">
        <f t="shared" si="45"/>
        <v>F3-635</v>
      </c>
      <c r="M636" t="str">
        <f t="shared" si="46"/>
        <v>ナ行</v>
      </c>
      <c r="N636" t="str">
        <f t="shared" si="47"/>
        <v>農業疲弊　－の打開策（明治前半期の）</v>
      </c>
      <c r="O636" s="7" t="str">
        <f t="shared" si="48"/>
        <v>1/3</v>
      </c>
      <c r="P636">
        <f t="shared" si="49"/>
        <v>519</v>
      </c>
      <c r="R636" t="s">
        <v>1128</v>
      </c>
      <c r="S636" t="s">
        <v>1587</v>
      </c>
      <c r="T636" s="7" t="s">
        <v>1130</v>
      </c>
      <c r="U636" s="11" t="s">
        <v>1588</v>
      </c>
    </row>
    <row r="637" spans="1:21" ht="13.5">
      <c r="A637" s="7">
        <v>1634</v>
      </c>
      <c r="B637" t="s">
        <v>1918</v>
      </c>
      <c r="C637">
        <v>636</v>
      </c>
      <c r="D637" t="s">
        <v>1066</v>
      </c>
      <c r="E637" s="2" t="s">
        <v>1799</v>
      </c>
      <c r="F637" s="3" t="s">
        <v>1801</v>
      </c>
      <c r="G637" s="3">
        <v>518</v>
      </c>
      <c r="H637">
        <v>2</v>
      </c>
      <c r="I637" s="5" t="s">
        <v>1127</v>
      </c>
      <c r="J637">
        <v>3</v>
      </c>
      <c r="L637" s="6" t="str">
        <f t="shared" si="45"/>
        <v>F3-636</v>
      </c>
      <c r="M637" t="str">
        <f t="shared" si="46"/>
        <v>ナ行</v>
      </c>
      <c r="N637" t="str">
        <f t="shared" si="47"/>
        <v>農業疲弊　－明治10年代後半の性格</v>
      </c>
      <c r="O637" s="7" t="str">
        <f t="shared" si="48"/>
        <v>2/3</v>
      </c>
      <c r="P637">
        <f t="shared" si="49"/>
        <v>518</v>
      </c>
      <c r="R637" t="s">
        <v>1128</v>
      </c>
      <c r="S637" t="s">
        <v>1587</v>
      </c>
      <c r="T637" s="7" t="s">
        <v>1130</v>
      </c>
      <c r="U637" s="11" t="s">
        <v>1588</v>
      </c>
    </row>
    <row r="638" spans="1:21" ht="13.5">
      <c r="A638" s="7">
        <v>1635</v>
      </c>
      <c r="B638" t="s">
        <v>1918</v>
      </c>
      <c r="C638">
        <v>637</v>
      </c>
      <c r="D638" t="s">
        <v>1066</v>
      </c>
      <c r="E638" s="2" t="s">
        <v>1799</v>
      </c>
      <c r="F638" s="3" t="s">
        <v>1802</v>
      </c>
      <c r="G638" s="3">
        <v>518</v>
      </c>
      <c r="H638">
        <v>3</v>
      </c>
      <c r="I638" s="5" t="s">
        <v>1127</v>
      </c>
      <c r="J638">
        <v>3</v>
      </c>
      <c r="L638" s="6" t="str">
        <f t="shared" si="45"/>
        <v>F3-637</v>
      </c>
      <c r="M638" t="str">
        <f t="shared" si="46"/>
        <v>ナ行</v>
      </c>
      <c r="N638" t="str">
        <f t="shared" si="47"/>
        <v>農業疲弊　－明治前半期における原因</v>
      </c>
      <c r="O638" s="7" t="str">
        <f t="shared" si="48"/>
        <v>3/3</v>
      </c>
      <c r="P638">
        <f t="shared" si="49"/>
        <v>518</v>
      </c>
      <c r="R638" t="s">
        <v>1128</v>
      </c>
      <c r="S638" t="s">
        <v>1587</v>
      </c>
      <c r="T638" s="7" t="s">
        <v>1130</v>
      </c>
      <c r="U638" s="11" t="s">
        <v>1588</v>
      </c>
    </row>
    <row r="639" spans="1:21" ht="13.5">
      <c r="A639" s="7">
        <v>1636</v>
      </c>
      <c r="B639" t="s">
        <v>1918</v>
      </c>
      <c r="C639">
        <v>638</v>
      </c>
      <c r="D639" t="s">
        <v>1066</v>
      </c>
      <c r="E639" s="3" t="s">
        <v>1803</v>
      </c>
      <c r="G639" s="3">
        <v>490</v>
      </c>
      <c r="L639" s="6" t="str">
        <f t="shared" si="45"/>
        <v>F3-638</v>
      </c>
      <c r="M639" t="str">
        <f t="shared" si="46"/>
        <v>ナ行</v>
      </c>
      <c r="N639" t="str">
        <f t="shared" si="47"/>
        <v>農工生産の主要内容</v>
      </c>
      <c r="O639" s="7">
        <f t="shared" si="48"/>
      </c>
      <c r="P639">
        <f t="shared" si="49"/>
        <v>490</v>
      </c>
      <c r="R639" t="s">
        <v>1128</v>
      </c>
      <c r="S639" t="s">
        <v>1587</v>
      </c>
      <c r="T639" s="7" t="s">
        <v>1130</v>
      </c>
      <c r="U639" s="11" t="s">
        <v>1588</v>
      </c>
    </row>
    <row r="640" spans="1:21" ht="13.5">
      <c r="A640" s="7">
        <v>1637</v>
      </c>
      <c r="B640" t="s">
        <v>1918</v>
      </c>
      <c r="C640">
        <v>639</v>
      </c>
      <c r="D640" t="s">
        <v>1066</v>
      </c>
      <c r="E640" s="3" t="s">
        <v>1804</v>
      </c>
      <c r="F640" s="3" t="s">
        <v>2010</v>
      </c>
      <c r="G640" s="3">
        <v>534</v>
      </c>
      <c r="L640" s="6" t="str">
        <f t="shared" si="45"/>
        <v>F3-639</v>
      </c>
      <c r="M640" t="str">
        <f t="shared" si="46"/>
        <v>ナ行</v>
      </c>
      <c r="N640" t="str">
        <f t="shared" si="47"/>
        <v>農産品　－主要品の生産量増大</v>
      </c>
      <c r="O640" s="7">
        <f t="shared" si="48"/>
      </c>
      <c r="P640">
        <f t="shared" si="49"/>
        <v>534</v>
      </c>
      <c r="R640" t="s">
        <v>1128</v>
      </c>
      <c r="S640" t="s">
        <v>1587</v>
      </c>
      <c r="T640" s="7" t="s">
        <v>1130</v>
      </c>
      <c r="U640" s="11" t="s">
        <v>1588</v>
      </c>
    </row>
    <row r="641" spans="1:21" ht="13.5">
      <c r="A641" s="7">
        <v>1638</v>
      </c>
      <c r="B641" t="s">
        <v>1918</v>
      </c>
      <c r="C641">
        <v>640</v>
      </c>
      <c r="D641" t="s">
        <v>1066</v>
      </c>
      <c r="E641" s="3" t="s">
        <v>1805</v>
      </c>
      <c r="G641" s="3">
        <v>511</v>
      </c>
      <c r="L641" s="6" t="str">
        <f t="shared" si="45"/>
        <v>F3-640</v>
      </c>
      <c r="M641" t="str">
        <f t="shared" si="46"/>
        <v>ナ行</v>
      </c>
      <c r="N641" t="str">
        <f t="shared" si="47"/>
        <v>農商務省の新設</v>
      </c>
      <c r="O641" s="7">
        <f t="shared" si="48"/>
      </c>
      <c r="P641">
        <f t="shared" si="49"/>
        <v>511</v>
      </c>
      <c r="R641" t="s">
        <v>1128</v>
      </c>
      <c r="S641" t="s">
        <v>1587</v>
      </c>
      <c r="T641" s="7" t="s">
        <v>1130</v>
      </c>
      <c r="U641" s="11" t="s">
        <v>1588</v>
      </c>
    </row>
    <row r="642" spans="1:21" ht="13.5">
      <c r="A642" s="7">
        <v>1639</v>
      </c>
      <c r="B642" t="s">
        <v>1918</v>
      </c>
      <c r="C642">
        <v>641</v>
      </c>
      <c r="D642" t="s">
        <v>1066</v>
      </c>
      <c r="E642" s="3" t="s">
        <v>971</v>
      </c>
      <c r="G642" s="3">
        <v>512</v>
      </c>
      <c r="L642" s="6" t="str">
        <f t="shared" si="45"/>
        <v>F3-641</v>
      </c>
      <c r="M642" t="str">
        <f t="shared" si="46"/>
        <v>ナ行</v>
      </c>
      <c r="N642" t="str">
        <f t="shared" si="47"/>
        <v>農談会</v>
      </c>
      <c r="O642" s="7">
        <f t="shared" si="48"/>
      </c>
      <c r="P642">
        <f t="shared" si="49"/>
        <v>512</v>
      </c>
      <c r="R642" t="s">
        <v>1128</v>
      </c>
      <c r="S642" t="s">
        <v>1587</v>
      </c>
      <c r="T642" s="7" t="s">
        <v>1130</v>
      </c>
      <c r="U642" s="11" t="s">
        <v>1588</v>
      </c>
    </row>
    <row r="643" spans="1:21" ht="13.5">
      <c r="A643" s="7">
        <v>1640</v>
      </c>
      <c r="B643" t="s">
        <v>1918</v>
      </c>
      <c r="C643">
        <v>642</v>
      </c>
      <c r="D643" t="s">
        <v>1066</v>
      </c>
      <c r="E643" s="3" t="s">
        <v>1806</v>
      </c>
      <c r="G643" s="3">
        <v>947</v>
      </c>
      <c r="L643" s="6" t="str">
        <f aca="true" t="shared" si="50" ref="L643:L706">+B643&amp;C643</f>
        <v>F3-642</v>
      </c>
      <c r="M643" t="str">
        <f aca="true" t="shared" si="51" ref="M643:M706">+D643</f>
        <v>ナ行</v>
      </c>
      <c r="N643" t="str">
        <f aca="true" t="shared" si="52" ref="N643:N706">+E643&amp;F643</f>
        <v>農地開墾の主体者</v>
      </c>
      <c r="O643" s="7">
        <f aca="true" t="shared" si="53" ref="O643:O706">+H643&amp;I643&amp;J643</f>
      </c>
      <c r="P643">
        <f aca="true" t="shared" si="54" ref="P643:P706">+G643</f>
        <v>947</v>
      </c>
      <c r="R643" t="s">
        <v>1128</v>
      </c>
      <c r="S643" t="s">
        <v>1587</v>
      </c>
      <c r="T643" s="7" t="s">
        <v>1130</v>
      </c>
      <c r="U643" s="11" t="s">
        <v>1588</v>
      </c>
    </row>
    <row r="644" spans="1:21" ht="13.5">
      <c r="A644" s="7">
        <v>1641</v>
      </c>
      <c r="B644" t="s">
        <v>1918</v>
      </c>
      <c r="C644">
        <v>643</v>
      </c>
      <c r="D644" t="s">
        <v>1066</v>
      </c>
      <c r="E644" s="3" t="s">
        <v>1807</v>
      </c>
      <c r="G644" s="3">
        <v>946</v>
      </c>
      <c r="L644" s="6" t="str">
        <f t="shared" si="50"/>
        <v>F3-643</v>
      </c>
      <c r="M644" t="str">
        <f t="shared" si="51"/>
        <v>ナ行</v>
      </c>
      <c r="N644" t="str">
        <f t="shared" si="52"/>
        <v>農地開拓面積</v>
      </c>
      <c r="O644" s="7">
        <f t="shared" si="53"/>
      </c>
      <c r="P644">
        <f t="shared" si="54"/>
        <v>946</v>
      </c>
      <c r="R644" t="s">
        <v>1128</v>
      </c>
      <c r="S644" t="s">
        <v>1587</v>
      </c>
      <c r="T644" s="7" t="s">
        <v>1130</v>
      </c>
      <c r="U644" s="11" t="s">
        <v>1588</v>
      </c>
    </row>
    <row r="645" spans="1:21" ht="13.5">
      <c r="A645" s="7">
        <v>1642</v>
      </c>
      <c r="B645" t="s">
        <v>1918</v>
      </c>
      <c r="C645">
        <v>644</v>
      </c>
      <c r="D645" t="s">
        <v>1066</v>
      </c>
      <c r="E645" s="3" t="s">
        <v>1808</v>
      </c>
      <c r="G645" s="3">
        <v>945</v>
      </c>
      <c r="L645" s="6" t="str">
        <f t="shared" si="50"/>
        <v>F3-644</v>
      </c>
      <c r="M645" t="str">
        <f t="shared" si="51"/>
        <v>ナ行</v>
      </c>
      <c r="N645" t="str">
        <f t="shared" si="52"/>
        <v>農地の開墾開発投資</v>
      </c>
      <c r="O645" s="7">
        <f t="shared" si="53"/>
      </c>
      <c r="P645">
        <f t="shared" si="54"/>
        <v>945</v>
      </c>
      <c r="R645" t="s">
        <v>1128</v>
      </c>
      <c r="S645" t="s">
        <v>1587</v>
      </c>
      <c r="T645" s="7" t="s">
        <v>1130</v>
      </c>
      <c r="U645" s="11" t="s">
        <v>1588</v>
      </c>
    </row>
    <row r="646" spans="1:21" ht="13.5">
      <c r="A646" s="7">
        <v>1643</v>
      </c>
      <c r="B646" t="s">
        <v>1918</v>
      </c>
      <c r="C646">
        <v>645</v>
      </c>
      <c r="D646" t="s">
        <v>1066</v>
      </c>
      <c r="E646" s="3" t="s">
        <v>1809</v>
      </c>
      <c r="F646" s="3" t="s">
        <v>1810</v>
      </c>
      <c r="G646" s="3">
        <v>442</v>
      </c>
      <c r="L646" s="6" t="str">
        <f t="shared" si="50"/>
        <v>F3-645</v>
      </c>
      <c r="M646" t="str">
        <f t="shared" si="51"/>
        <v>ナ行</v>
      </c>
      <c r="N646" t="str">
        <f t="shared" si="52"/>
        <v>農地の開発　－未利用土地の開墾</v>
      </c>
      <c r="O646" s="7">
        <f t="shared" si="53"/>
      </c>
      <c r="P646">
        <f t="shared" si="54"/>
        <v>442</v>
      </c>
      <c r="R646" t="s">
        <v>1128</v>
      </c>
      <c r="S646" t="s">
        <v>1587</v>
      </c>
      <c r="T646" s="7" t="s">
        <v>1130</v>
      </c>
      <c r="U646" s="11" t="s">
        <v>1588</v>
      </c>
    </row>
    <row r="647" spans="1:21" ht="13.5">
      <c r="A647" s="7">
        <v>1644</v>
      </c>
      <c r="B647" t="s">
        <v>1918</v>
      </c>
      <c r="C647">
        <v>646</v>
      </c>
      <c r="D647" t="s">
        <v>1067</v>
      </c>
      <c r="E647" s="3" t="s">
        <v>1811</v>
      </c>
      <c r="G647" s="3">
        <v>502</v>
      </c>
      <c r="L647" s="6" t="str">
        <f t="shared" si="50"/>
        <v>F3-646</v>
      </c>
      <c r="M647" t="str">
        <f t="shared" si="51"/>
        <v>ハ行</v>
      </c>
      <c r="N647" t="str">
        <f t="shared" si="52"/>
        <v>パイオニア企業</v>
      </c>
      <c r="O647" s="7">
        <f t="shared" si="53"/>
      </c>
      <c r="P647">
        <f t="shared" si="54"/>
        <v>502</v>
      </c>
      <c r="R647" t="s">
        <v>1128</v>
      </c>
      <c r="S647" t="s">
        <v>1587</v>
      </c>
      <c r="T647" s="7" t="s">
        <v>1130</v>
      </c>
      <c r="U647" s="11" t="s">
        <v>1588</v>
      </c>
    </row>
    <row r="648" spans="1:21" ht="13.5">
      <c r="A648" s="7">
        <v>1645</v>
      </c>
      <c r="B648" t="s">
        <v>1918</v>
      </c>
      <c r="C648">
        <v>647</v>
      </c>
      <c r="D648" t="s">
        <v>1067</v>
      </c>
      <c r="E648" s="3" t="s">
        <v>1812</v>
      </c>
      <c r="G648" s="3">
        <v>431</v>
      </c>
      <c r="L648" s="6" t="str">
        <f t="shared" si="50"/>
        <v>F3-647</v>
      </c>
      <c r="M648" t="str">
        <f t="shared" si="51"/>
        <v>ハ行</v>
      </c>
      <c r="N648" t="str">
        <f t="shared" si="52"/>
        <v>廃仏毀釈</v>
      </c>
      <c r="O648" s="7">
        <f t="shared" si="53"/>
      </c>
      <c r="P648">
        <f t="shared" si="54"/>
        <v>431</v>
      </c>
      <c r="R648" t="s">
        <v>1128</v>
      </c>
      <c r="S648" t="s">
        <v>1587</v>
      </c>
      <c r="T648" s="7" t="s">
        <v>1130</v>
      </c>
      <c r="U648" s="11" t="s">
        <v>1588</v>
      </c>
    </row>
    <row r="649" spans="1:21" ht="13.5">
      <c r="A649" s="7">
        <v>1646</v>
      </c>
      <c r="B649" t="s">
        <v>1918</v>
      </c>
      <c r="C649">
        <v>648</v>
      </c>
      <c r="D649" t="s">
        <v>1067</v>
      </c>
      <c r="E649" s="3" t="s">
        <v>1813</v>
      </c>
      <c r="G649" s="3">
        <v>708</v>
      </c>
      <c r="L649" s="6" t="str">
        <f t="shared" si="50"/>
        <v>F3-648</v>
      </c>
      <c r="M649" t="str">
        <f t="shared" si="51"/>
        <v>ハ行</v>
      </c>
      <c r="N649" t="str">
        <f t="shared" si="52"/>
        <v>舶来物品商</v>
      </c>
      <c r="O649" s="7">
        <f t="shared" si="53"/>
      </c>
      <c r="P649">
        <f t="shared" si="54"/>
        <v>708</v>
      </c>
      <c r="R649" t="s">
        <v>1128</v>
      </c>
      <c r="S649" t="s">
        <v>1587</v>
      </c>
      <c r="T649" s="7" t="s">
        <v>1130</v>
      </c>
      <c r="U649" s="11" t="s">
        <v>1588</v>
      </c>
    </row>
    <row r="650" spans="1:21" ht="13.5">
      <c r="A650" s="7">
        <v>1647</v>
      </c>
      <c r="B650" t="s">
        <v>1918</v>
      </c>
      <c r="C650">
        <v>649</v>
      </c>
      <c r="D650" t="s">
        <v>1067</v>
      </c>
      <c r="E650" s="2" t="s">
        <v>1814</v>
      </c>
      <c r="F650" s="3" t="s">
        <v>1815</v>
      </c>
      <c r="G650" s="3">
        <v>939</v>
      </c>
      <c r="H650">
        <v>1</v>
      </c>
      <c r="I650" s="5" t="s">
        <v>1127</v>
      </c>
      <c r="J650">
        <v>2</v>
      </c>
      <c r="L650" s="6" t="str">
        <f t="shared" si="50"/>
        <v>F3-649</v>
      </c>
      <c r="M650" t="str">
        <f t="shared" si="51"/>
        <v>ハ行</v>
      </c>
      <c r="N650" t="str">
        <f t="shared" si="52"/>
        <v>帆船（洋型）　－の経済化（汽船に比し）</v>
      </c>
      <c r="O650" s="7" t="str">
        <f t="shared" si="53"/>
        <v>1/2</v>
      </c>
      <c r="P650">
        <f t="shared" si="54"/>
        <v>939</v>
      </c>
      <c r="R650" t="s">
        <v>1128</v>
      </c>
      <c r="S650" t="s">
        <v>1587</v>
      </c>
      <c r="T650" s="7" t="s">
        <v>1130</v>
      </c>
      <c r="U650" s="11" t="s">
        <v>1588</v>
      </c>
    </row>
    <row r="651" spans="1:21" ht="13.5">
      <c r="A651" s="7">
        <v>1648</v>
      </c>
      <c r="B651" t="s">
        <v>1918</v>
      </c>
      <c r="C651">
        <v>650</v>
      </c>
      <c r="D651" t="s">
        <v>1067</v>
      </c>
      <c r="E651" s="2" t="s">
        <v>1814</v>
      </c>
      <c r="F651" s="3" t="s">
        <v>1816</v>
      </c>
      <c r="G651" s="3">
        <v>938</v>
      </c>
      <c r="H651">
        <v>2</v>
      </c>
      <c r="I651" s="5" t="s">
        <v>1127</v>
      </c>
      <c r="J651">
        <v>2</v>
      </c>
      <c r="L651" s="6" t="str">
        <f t="shared" si="50"/>
        <v>F3-650</v>
      </c>
      <c r="M651" t="str">
        <f t="shared" si="51"/>
        <v>ハ行</v>
      </c>
      <c r="N651" t="str">
        <f t="shared" si="52"/>
        <v>帆船（洋型）　－の導入発達と内容</v>
      </c>
      <c r="O651" s="7" t="str">
        <f t="shared" si="53"/>
        <v>2/2</v>
      </c>
      <c r="P651">
        <f t="shared" si="54"/>
        <v>938</v>
      </c>
      <c r="R651" t="s">
        <v>1128</v>
      </c>
      <c r="S651" t="s">
        <v>1587</v>
      </c>
      <c r="T651" s="7" t="s">
        <v>1130</v>
      </c>
      <c r="U651" s="11" t="s">
        <v>1588</v>
      </c>
    </row>
    <row r="652" spans="1:21" ht="13.5">
      <c r="A652" s="7">
        <v>1649</v>
      </c>
      <c r="B652" t="s">
        <v>1918</v>
      </c>
      <c r="C652">
        <v>651</v>
      </c>
      <c r="D652" t="s">
        <v>1067</v>
      </c>
      <c r="E652" s="3" t="s">
        <v>1817</v>
      </c>
      <c r="G652" s="3">
        <v>573</v>
      </c>
      <c r="L652" s="6" t="str">
        <f t="shared" si="50"/>
        <v>F3-651</v>
      </c>
      <c r="M652" t="str">
        <f t="shared" si="51"/>
        <v>ハ行</v>
      </c>
      <c r="N652" t="str">
        <f t="shared" si="52"/>
        <v>藩の石炭専売仕法</v>
      </c>
      <c r="O652" s="7">
        <f t="shared" si="53"/>
      </c>
      <c r="P652">
        <f t="shared" si="54"/>
        <v>573</v>
      </c>
      <c r="R652" t="s">
        <v>1128</v>
      </c>
      <c r="S652" t="s">
        <v>1587</v>
      </c>
      <c r="T652" s="7" t="s">
        <v>1130</v>
      </c>
      <c r="U652" s="11" t="s">
        <v>1588</v>
      </c>
    </row>
    <row r="653" spans="1:21" ht="13.5">
      <c r="A653" s="7">
        <v>1650</v>
      </c>
      <c r="B653" t="s">
        <v>1918</v>
      </c>
      <c r="C653">
        <v>652</v>
      </c>
      <c r="D653" t="s">
        <v>1067</v>
      </c>
      <c r="E653" s="3" t="s">
        <v>1818</v>
      </c>
      <c r="G653" s="3">
        <v>935</v>
      </c>
      <c r="L653" s="6" t="str">
        <f t="shared" si="50"/>
        <v>F3-652</v>
      </c>
      <c r="M653" t="str">
        <f t="shared" si="51"/>
        <v>ハ行</v>
      </c>
      <c r="N653" t="str">
        <f t="shared" si="52"/>
        <v>飛脚便</v>
      </c>
      <c r="O653" s="7">
        <f t="shared" si="53"/>
      </c>
      <c r="P653">
        <f t="shared" si="54"/>
        <v>935</v>
      </c>
      <c r="R653" t="s">
        <v>1128</v>
      </c>
      <c r="S653" t="s">
        <v>1587</v>
      </c>
      <c r="T653" s="7" t="s">
        <v>1130</v>
      </c>
      <c r="U653" s="11" t="s">
        <v>1588</v>
      </c>
    </row>
    <row r="654" spans="1:21" ht="13.5">
      <c r="A654" s="7">
        <v>1651</v>
      </c>
      <c r="B654" t="s">
        <v>1918</v>
      </c>
      <c r="C654">
        <v>653</v>
      </c>
      <c r="D654" t="s">
        <v>1067</v>
      </c>
      <c r="E654" s="3" t="s">
        <v>1819</v>
      </c>
      <c r="G654" s="3">
        <v>465</v>
      </c>
      <c r="L654" s="6" t="str">
        <f t="shared" si="50"/>
        <v>F3-653</v>
      </c>
      <c r="M654" t="str">
        <f t="shared" si="51"/>
        <v>ハ行</v>
      </c>
      <c r="N654" t="str">
        <f t="shared" si="52"/>
        <v>品評会</v>
      </c>
      <c r="O654" s="7">
        <f t="shared" si="53"/>
      </c>
      <c r="P654">
        <f t="shared" si="54"/>
        <v>465</v>
      </c>
      <c r="R654" t="s">
        <v>1128</v>
      </c>
      <c r="S654" t="s">
        <v>1587</v>
      </c>
      <c r="T654" s="7" t="s">
        <v>1130</v>
      </c>
      <c r="U654" s="11" t="s">
        <v>1588</v>
      </c>
    </row>
    <row r="655" spans="1:21" ht="13.5">
      <c r="A655" s="7">
        <v>1652</v>
      </c>
      <c r="B655" t="s">
        <v>1918</v>
      </c>
      <c r="C655">
        <v>654</v>
      </c>
      <c r="D655" t="s">
        <v>1067</v>
      </c>
      <c r="E655" s="3" t="s">
        <v>1820</v>
      </c>
      <c r="G655" s="3">
        <v>894</v>
      </c>
      <c r="L655" s="6" t="str">
        <f t="shared" si="50"/>
        <v>F3-654</v>
      </c>
      <c r="M655" t="str">
        <f t="shared" si="51"/>
        <v>ハ行</v>
      </c>
      <c r="N655" t="str">
        <f t="shared" si="52"/>
        <v>富豪の形成別と職業別</v>
      </c>
      <c r="O655" s="7">
        <f t="shared" si="53"/>
      </c>
      <c r="P655">
        <f t="shared" si="54"/>
        <v>894</v>
      </c>
      <c r="R655" t="s">
        <v>1128</v>
      </c>
      <c r="S655" t="s">
        <v>1587</v>
      </c>
      <c r="T655" s="7" t="s">
        <v>1130</v>
      </c>
      <c r="U655" s="11" t="s">
        <v>1588</v>
      </c>
    </row>
    <row r="656" spans="1:21" ht="13.5">
      <c r="A656" s="7">
        <v>1653</v>
      </c>
      <c r="B656" t="s">
        <v>1918</v>
      </c>
      <c r="C656">
        <v>655</v>
      </c>
      <c r="D656" t="s">
        <v>1067</v>
      </c>
      <c r="E656" s="3" t="s">
        <v>1821</v>
      </c>
      <c r="G656" s="3">
        <v>880</v>
      </c>
      <c r="L656" s="6" t="str">
        <f t="shared" si="50"/>
        <v>F3-655</v>
      </c>
      <c r="M656" t="str">
        <f t="shared" si="51"/>
        <v>ハ行</v>
      </c>
      <c r="N656" t="str">
        <f t="shared" si="52"/>
        <v>富豪要用論</v>
      </c>
      <c r="O656" s="7">
        <f t="shared" si="53"/>
      </c>
      <c r="P656">
        <f t="shared" si="54"/>
        <v>880</v>
      </c>
      <c r="R656" t="s">
        <v>1128</v>
      </c>
      <c r="S656" t="s">
        <v>1587</v>
      </c>
      <c r="T656" s="7" t="s">
        <v>1130</v>
      </c>
      <c r="U656" s="11" t="s">
        <v>1588</v>
      </c>
    </row>
    <row r="657" spans="1:21" ht="13.5">
      <c r="A657" s="7">
        <v>1654</v>
      </c>
      <c r="B657" t="s">
        <v>1918</v>
      </c>
      <c r="C657">
        <v>656</v>
      </c>
      <c r="D657" t="s">
        <v>1067</v>
      </c>
      <c r="E657" s="3" t="s">
        <v>1822</v>
      </c>
      <c r="G657" s="3">
        <v>423</v>
      </c>
      <c r="L657" s="6" t="str">
        <f t="shared" si="50"/>
        <v>F3-656</v>
      </c>
      <c r="M657" t="str">
        <f t="shared" si="51"/>
        <v>ハ行</v>
      </c>
      <c r="N657" t="str">
        <f t="shared" si="52"/>
        <v>富国強兵</v>
      </c>
      <c r="O657" s="7">
        <f t="shared" si="53"/>
      </c>
      <c r="P657">
        <f t="shared" si="54"/>
        <v>423</v>
      </c>
      <c r="R657" t="s">
        <v>1128</v>
      </c>
      <c r="S657" t="s">
        <v>1587</v>
      </c>
      <c r="T657" s="7" t="s">
        <v>1130</v>
      </c>
      <c r="U657" s="11" t="s">
        <v>1588</v>
      </c>
    </row>
    <row r="658" spans="1:21" ht="13.5">
      <c r="A658" s="7">
        <v>1655</v>
      </c>
      <c r="B658" t="s">
        <v>1918</v>
      </c>
      <c r="C658">
        <v>657</v>
      </c>
      <c r="D658" t="s">
        <v>1067</v>
      </c>
      <c r="E658" s="3" t="s">
        <v>1823</v>
      </c>
      <c r="F658" s="3" t="s">
        <v>1824</v>
      </c>
      <c r="G658" s="3">
        <v>572</v>
      </c>
      <c r="L658" s="6" t="str">
        <f t="shared" si="50"/>
        <v>F3-657</v>
      </c>
      <c r="M658" t="str">
        <f t="shared" si="51"/>
        <v>ハ行</v>
      </c>
      <c r="N658" t="str">
        <f t="shared" si="52"/>
        <v>古河銅山王　－初期の資力微弱</v>
      </c>
      <c r="O658" s="7">
        <f t="shared" si="53"/>
      </c>
      <c r="P658">
        <f t="shared" si="54"/>
        <v>572</v>
      </c>
      <c r="R658" t="s">
        <v>1128</v>
      </c>
      <c r="S658" t="s">
        <v>1587</v>
      </c>
      <c r="T658" s="7" t="s">
        <v>1130</v>
      </c>
      <c r="U658" s="11" t="s">
        <v>1588</v>
      </c>
    </row>
    <row r="659" spans="1:21" ht="13.5">
      <c r="A659" s="7">
        <v>1656</v>
      </c>
      <c r="B659" t="s">
        <v>1918</v>
      </c>
      <c r="C659">
        <v>658</v>
      </c>
      <c r="D659" t="s">
        <v>1067</v>
      </c>
      <c r="E659" s="3" t="s">
        <v>1825</v>
      </c>
      <c r="F659" s="3" t="s">
        <v>1249</v>
      </c>
      <c r="G659" s="3">
        <v>407</v>
      </c>
      <c r="L659" s="6" t="str">
        <f t="shared" si="50"/>
        <v>F3-658</v>
      </c>
      <c r="M659" t="str">
        <f t="shared" si="51"/>
        <v>ハ行</v>
      </c>
      <c r="N659" t="str">
        <f t="shared" si="52"/>
        <v>分業　維新前の－</v>
      </c>
      <c r="O659" s="7">
        <f t="shared" si="53"/>
      </c>
      <c r="P659">
        <f t="shared" si="54"/>
        <v>407</v>
      </c>
      <c r="R659" t="s">
        <v>1128</v>
      </c>
      <c r="S659" t="s">
        <v>1587</v>
      </c>
      <c r="T659" s="7" t="s">
        <v>1130</v>
      </c>
      <c r="U659" s="11" t="s">
        <v>1588</v>
      </c>
    </row>
    <row r="660" spans="1:21" ht="13.5">
      <c r="A660" s="7">
        <v>1657</v>
      </c>
      <c r="B660" t="s">
        <v>1918</v>
      </c>
      <c r="C660">
        <v>659</v>
      </c>
      <c r="D660" t="s">
        <v>1067</v>
      </c>
      <c r="E660" s="3" t="s">
        <v>1826</v>
      </c>
      <c r="G660" s="3">
        <v>424</v>
      </c>
      <c r="L660" s="6" t="str">
        <f t="shared" si="50"/>
        <v>F3-659</v>
      </c>
      <c r="M660" t="str">
        <f t="shared" si="51"/>
        <v>ハ行</v>
      </c>
      <c r="N660" t="str">
        <f t="shared" si="52"/>
        <v>分業経済の展開</v>
      </c>
      <c r="O660" s="7">
        <f t="shared" si="53"/>
      </c>
      <c r="P660">
        <f t="shared" si="54"/>
        <v>424</v>
      </c>
      <c r="R660" t="s">
        <v>1128</v>
      </c>
      <c r="S660" t="s">
        <v>1587</v>
      </c>
      <c r="T660" s="7" t="s">
        <v>1130</v>
      </c>
      <c r="U660" s="11" t="s">
        <v>1588</v>
      </c>
    </row>
    <row r="661" spans="1:21" ht="13.5">
      <c r="A661" s="7">
        <v>1658</v>
      </c>
      <c r="B661" t="s">
        <v>1918</v>
      </c>
      <c r="C661">
        <v>660</v>
      </c>
      <c r="D661" t="s">
        <v>1067</v>
      </c>
      <c r="E661" s="3" t="s">
        <v>1827</v>
      </c>
      <c r="G661" s="3">
        <v>508</v>
      </c>
      <c r="L661" s="6" t="str">
        <f t="shared" si="50"/>
        <v>F3-660</v>
      </c>
      <c r="M661" t="str">
        <f t="shared" si="51"/>
        <v>ハ行</v>
      </c>
      <c r="N661" t="str">
        <f t="shared" si="52"/>
        <v>分業的農業体制への変革</v>
      </c>
      <c r="O661" s="7">
        <f t="shared" si="53"/>
      </c>
      <c r="P661">
        <f t="shared" si="54"/>
        <v>508</v>
      </c>
      <c r="R661" t="s">
        <v>1128</v>
      </c>
      <c r="S661" t="s">
        <v>1587</v>
      </c>
      <c r="T661" s="7" t="s">
        <v>1130</v>
      </c>
      <c r="U661" s="11" t="s">
        <v>1588</v>
      </c>
    </row>
    <row r="662" spans="1:21" ht="13.5">
      <c r="A662" s="7">
        <v>1659</v>
      </c>
      <c r="B662" t="s">
        <v>1918</v>
      </c>
      <c r="C662">
        <v>661</v>
      </c>
      <c r="D662" t="s">
        <v>1067</v>
      </c>
      <c r="E662" s="3" t="s">
        <v>1828</v>
      </c>
      <c r="F662" s="3" t="s">
        <v>1283</v>
      </c>
      <c r="G662" s="3">
        <v>772</v>
      </c>
      <c r="L662" s="6" t="str">
        <f t="shared" si="50"/>
        <v>F3-661</v>
      </c>
      <c r="M662" t="str">
        <f t="shared" si="51"/>
        <v>ハ行</v>
      </c>
      <c r="N662" t="str">
        <f t="shared" si="52"/>
        <v>幣制の整備　－と金利水準の低下</v>
      </c>
      <c r="O662" s="7">
        <f t="shared" si="53"/>
      </c>
      <c r="P662">
        <f t="shared" si="54"/>
        <v>772</v>
      </c>
      <c r="R662" t="s">
        <v>1128</v>
      </c>
      <c r="S662" t="s">
        <v>1587</v>
      </c>
      <c r="T662" s="7" t="s">
        <v>1130</v>
      </c>
      <c r="U662" s="11" t="s">
        <v>1588</v>
      </c>
    </row>
    <row r="663" spans="1:21" ht="13.5">
      <c r="A663" s="7">
        <v>1660</v>
      </c>
      <c r="B663" t="s">
        <v>1918</v>
      </c>
      <c r="C663">
        <v>662</v>
      </c>
      <c r="D663" t="s">
        <v>1067</v>
      </c>
      <c r="E663" s="3" t="s">
        <v>1829</v>
      </c>
      <c r="F663" s="3" t="s">
        <v>1830</v>
      </c>
      <c r="G663" s="3">
        <v>753</v>
      </c>
      <c r="L663" s="6" t="str">
        <f t="shared" si="50"/>
        <v>F3-662</v>
      </c>
      <c r="M663" t="str">
        <f t="shared" si="51"/>
        <v>ハ行</v>
      </c>
      <c r="N663" t="str">
        <f t="shared" si="52"/>
        <v>幣制の発達整備　－維新の五段階</v>
      </c>
      <c r="O663" s="7">
        <f t="shared" si="53"/>
      </c>
      <c r="P663">
        <f t="shared" si="54"/>
        <v>753</v>
      </c>
      <c r="R663" t="s">
        <v>1128</v>
      </c>
      <c r="S663" t="s">
        <v>1587</v>
      </c>
      <c r="T663" s="7" t="s">
        <v>1130</v>
      </c>
      <c r="U663" s="11" t="s">
        <v>1588</v>
      </c>
    </row>
    <row r="664" spans="1:21" ht="13.5">
      <c r="A664" s="7">
        <v>1661</v>
      </c>
      <c r="B664" t="s">
        <v>1918</v>
      </c>
      <c r="C664">
        <v>663</v>
      </c>
      <c r="D664" t="s">
        <v>1067</v>
      </c>
      <c r="E664" s="3" t="s">
        <v>1831</v>
      </c>
      <c r="F664" s="3" t="s">
        <v>1832</v>
      </c>
      <c r="G664" s="3">
        <v>570</v>
      </c>
      <c r="L664" s="6" t="str">
        <f t="shared" si="50"/>
        <v>F3-663</v>
      </c>
      <c r="M664" t="str">
        <f t="shared" si="51"/>
        <v>ハ行</v>
      </c>
      <c r="N664" t="str">
        <f t="shared" si="52"/>
        <v>別子銅山　－明治初期の窮迫</v>
      </c>
      <c r="O664" s="7">
        <f t="shared" si="53"/>
      </c>
      <c r="P664">
        <f t="shared" si="54"/>
        <v>570</v>
      </c>
      <c r="R664" t="s">
        <v>1128</v>
      </c>
      <c r="S664" t="s">
        <v>1587</v>
      </c>
      <c r="T664" s="7" t="s">
        <v>1130</v>
      </c>
      <c r="U664" s="11" t="s">
        <v>1588</v>
      </c>
    </row>
    <row r="665" spans="1:21" ht="13.5">
      <c r="A665" s="7">
        <v>1662</v>
      </c>
      <c r="B665" t="s">
        <v>1918</v>
      </c>
      <c r="C665">
        <v>664</v>
      </c>
      <c r="D665" t="s">
        <v>1067</v>
      </c>
      <c r="E665" s="3" t="s">
        <v>1833</v>
      </c>
      <c r="F665" s="3" t="s">
        <v>1834</v>
      </c>
      <c r="G665" s="3">
        <v>766</v>
      </c>
      <c r="L665" s="6" t="str">
        <f t="shared" si="50"/>
        <v>F3-664</v>
      </c>
      <c r="M665" t="str">
        <f t="shared" si="51"/>
        <v>ハ行</v>
      </c>
      <c r="N665" t="str">
        <f t="shared" si="52"/>
        <v>貿易改善　－中核は輸出増</v>
      </c>
      <c r="O665" s="7">
        <f t="shared" si="53"/>
      </c>
      <c r="P665">
        <f t="shared" si="54"/>
        <v>766</v>
      </c>
      <c r="R665" t="s">
        <v>1128</v>
      </c>
      <c r="S665" t="s">
        <v>1587</v>
      </c>
      <c r="T665" s="7" t="s">
        <v>1130</v>
      </c>
      <c r="U665" s="11" t="s">
        <v>1588</v>
      </c>
    </row>
    <row r="666" spans="1:21" ht="13.5">
      <c r="A666" s="7">
        <v>1663</v>
      </c>
      <c r="B666" t="s">
        <v>1918</v>
      </c>
      <c r="C666">
        <v>665</v>
      </c>
      <c r="D666" t="s">
        <v>1067</v>
      </c>
      <c r="E666" s="3" t="s">
        <v>1835</v>
      </c>
      <c r="G666" s="3">
        <v>752</v>
      </c>
      <c r="L666" s="6" t="str">
        <f t="shared" si="50"/>
        <v>F3-665</v>
      </c>
      <c r="M666" t="str">
        <f t="shared" si="51"/>
        <v>ハ行</v>
      </c>
      <c r="N666" t="str">
        <f t="shared" si="52"/>
        <v>貿易銀貨</v>
      </c>
      <c r="O666" s="7">
        <f t="shared" si="53"/>
      </c>
      <c r="P666">
        <f t="shared" si="54"/>
        <v>752</v>
      </c>
      <c r="R666" t="s">
        <v>1128</v>
      </c>
      <c r="S666" t="s">
        <v>1587</v>
      </c>
      <c r="T666" s="7" t="s">
        <v>1130</v>
      </c>
      <c r="U666" s="11" t="s">
        <v>1588</v>
      </c>
    </row>
    <row r="667" spans="1:21" ht="13.5">
      <c r="A667" s="7">
        <v>1664</v>
      </c>
      <c r="B667" t="s">
        <v>1918</v>
      </c>
      <c r="C667">
        <v>666</v>
      </c>
      <c r="D667" t="s">
        <v>1067</v>
      </c>
      <c r="E667" s="3" t="s">
        <v>1836</v>
      </c>
      <c r="G667" s="3">
        <v>422</v>
      </c>
      <c r="L667" s="6" t="str">
        <f t="shared" si="50"/>
        <v>F3-666</v>
      </c>
      <c r="M667" t="str">
        <f t="shared" si="51"/>
        <v>ハ行</v>
      </c>
      <c r="N667" t="str">
        <f t="shared" si="52"/>
        <v>封建的束縛の解放と生産の急増</v>
      </c>
      <c r="O667" s="7">
        <f t="shared" si="53"/>
      </c>
      <c r="P667">
        <f t="shared" si="54"/>
        <v>422</v>
      </c>
      <c r="R667" t="s">
        <v>1128</v>
      </c>
      <c r="S667" t="s">
        <v>1587</v>
      </c>
      <c r="T667" s="7" t="s">
        <v>1130</v>
      </c>
      <c r="U667" s="11" t="s">
        <v>1588</v>
      </c>
    </row>
    <row r="668" spans="1:21" ht="13.5">
      <c r="A668" s="7">
        <v>1665</v>
      </c>
      <c r="B668" t="s">
        <v>1918</v>
      </c>
      <c r="C668">
        <v>667</v>
      </c>
      <c r="D668" t="s">
        <v>1067</v>
      </c>
      <c r="E668" s="3" t="s">
        <v>1837</v>
      </c>
      <c r="F668" s="3" t="s">
        <v>1838</v>
      </c>
      <c r="G668" s="3">
        <v>742</v>
      </c>
      <c r="L668" s="6" t="str">
        <f t="shared" si="50"/>
        <v>F3-667</v>
      </c>
      <c r="M668" t="str">
        <f t="shared" si="51"/>
        <v>ハ行</v>
      </c>
      <c r="N668" t="str">
        <f t="shared" si="52"/>
        <v>封建的低生産性　－維新による追放</v>
      </c>
      <c r="O668" s="7">
        <f t="shared" si="53"/>
      </c>
      <c r="P668">
        <f t="shared" si="54"/>
        <v>742</v>
      </c>
      <c r="R668" t="s">
        <v>1128</v>
      </c>
      <c r="S668" t="s">
        <v>1587</v>
      </c>
      <c r="T668" s="7" t="s">
        <v>1130</v>
      </c>
      <c r="U668" s="11" t="s">
        <v>1588</v>
      </c>
    </row>
    <row r="669" spans="1:21" ht="13.5">
      <c r="A669" s="7">
        <v>1666</v>
      </c>
      <c r="B669" t="s">
        <v>1918</v>
      </c>
      <c r="C669">
        <v>668</v>
      </c>
      <c r="D669" t="s">
        <v>1067</v>
      </c>
      <c r="E669" s="3" t="s">
        <v>1906</v>
      </c>
      <c r="G669" s="3">
        <v>740</v>
      </c>
      <c r="L669" s="6" t="str">
        <f t="shared" si="50"/>
        <v>F3-668</v>
      </c>
      <c r="M669" t="str">
        <f t="shared" si="51"/>
        <v>ハ行</v>
      </c>
      <c r="N669" t="str">
        <f t="shared" si="52"/>
        <v>封建的浪費一掃の主要面</v>
      </c>
      <c r="O669" s="7">
        <f t="shared" si="53"/>
      </c>
      <c r="P669">
        <f t="shared" si="54"/>
        <v>740</v>
      </c>
      <c r="R669" t="s">
        <v>1128</v>
      </c>
      <c r="S669" t="s">
        <v>1587</v>
      </c>
      <c r="T669" s="7" t="s">
        <v>1130</v>
      </c>
      <c r="U669" s="11" t="s">
        <v>1588</v>
      </c>
    </row>
    <row r="670" spans="1:21" ht="13.5">
      <c r="A670" s="7">
        <v>1667</v>
      </c>
      <c r="B670" t="s">
        <v>1918</v>
      </c>
      <c r="C670">
        <v>669</v>
      </c>
      <c r="D670" t="s">
        <v>1067</v>
      </c>
      <c r="E670" s="2" t="s">
        <v>1839</v>
      </c>
      <c r="F670" s="3" t="s">
        <v>1840</v>
      </c>
      <c r="G670" s="3">
        <v>569</v>
      </c>
      <c r="H670">
        <v>1</v>
      </c>
      <c r="I670" s="5" t="s">
        <v>1127</v>
      </c>
      <c r="J670">
        <v>4</v>
      </c>
      <c r="L670" s="6" t="str">
        <f t="shared" si="50"/>
        <v>F3-669</v>
      </c>
      <c r="M670" t="str">
        <f t="shared" si="51"/>
        <v>ハ行</v>
      </c>
      <c r="N670" t="str">
        <f t="shared" si="52"/>
        <v>邦人技師　－外人技師に代置</v>
      </c>
      <c r="O670" s="7" t="str">
        <f t="shared" si="53"/>
        <v>1/4</v>
      </c>
      <c r="P670">
        <f t="shared" si="54"/>
        <v>569</v>
      </c>
      <c r="R670" t="s">
        <v>1128</v>
      </c>
      <c r="S670" t="s">
        <v>1587</v>
      </c>
      <c r="T670" s="7" t="s">
        <v>1130</v>
      </c>
      <c r="U670" s="11" t="s">
        <v>1588</v>
      </c>
    </row>
    <row r="671" spans="1:21" ht="13.5">
      <c r="A671" s="7">
        <v>1668</v>
      </c>
      <c r="B671" t="s">
        <v>1918</v>
      </c>
      <c r="C671">
        <v>670</v>
      </c>
      <c r="D671" t="s">
        <v>1067</v>
      </c>
      <c r="E671" s="2" t="s">
        <v>1839</v>
      </c>
      <c r="F671" s="3" t="s">
        <v>1841</v>
      </c>
      <c r="G671" s="3">
        <v>737</v>
      </c>
      <c r="H671">
        <v>2</v>
      </c>
      <c r="I671" s="5" t="s">
        <v>1127</v>
      </c>
      <c r="J671">
        <v>4</v>
      </c>
      <c r="L671" s="6" t="str">
        <f t="shared" si="50"/>
        <v>F3-670</v>
      </c>
      <c r="M671" t="str">
        <f t="shared" si="51"/>
        <v>ハ行</v>
      </c>
      <c r="N671" t="str">
        <f t="shared" si="52"/>
        <v>邦人技師　－重用化の動機</v>
      </c>
      <c r="O671" s="7" t="str">
        <f t="shared" si="53"/>
        <v>2/4</v>
      </c>
      <c r="P671">
        <f t="shared" si="54"/>
        <v>737</v>
      </c>
      <c r="R671" t="s">
        <v>1128</v>
      </c>
      <c r="S671" t="s">
        <v>1587</v>
      </c>
      <c r="T671" s="7" t="s">
        <v>1130</v>
      </c>
      <c r="U671" s="11" t="s">
        <v>1588</v>
      </c>
    </row>
    <row r="672" spans="1:21" ht="13.5">
      <c r="A672" s="7">
        <v>1669</v>
      </c>
      <c r="B672" t="s">
        <v>1918</v>
      </c>
      <c r="C672">
        <v>671</v>
      </c>
      <c r="D672" t="s">
        <v>1067</v>
      </c>
      <c r="E672" s="2" t="s">
        <v>1839</v>
      </c>
      <c r="F672" s="3" t="s">
        <v>1842</v>
      </c>
      <c r="G672" s="3">
        <v>693</v>
      </c>
      <c r="H672">
        <v>3</v>
      </c>
      <c r="I672" s="5" t="s">
        <v>1127</v>
      </c>
      <c r="J672">
        <v>4</v>
      </c>
      <c r="L672" s="6" t="str">
        <f t="shared" si="50"/>
        <v>F3-671</v>
      </c>
      <c r="M672" t="str">
        <f t="shared" si="51"/>
        <v>ハ行</v>
      </c>
      <c r="N672" t="str">
        <f t="shared" si="52"/>
        <v>邦人技師　－による本格近代工場の波及</v>
      </c>
      <c r="O672" s="7" t="str">
        <f t="shared" si="53"/>
        <v>3/4</v>
      </c>
      <c r="P672">
        <f t="shared" si="54"/>
        <v>693</v>
      </c>
      <c r="R672" t="s">
        <v>1128</v>
      </c>
      <c r="S672" t="s">
        <v>1587</v>
      </c>
      <c r="T672" s="7" t="s">
        <v>1130</v>
      </c>
      <c r="U672" s="11" t="s">
        <v>1588</v>
      </c>
    </row>
    <row r="673" spans="1:21" ht="13.5">
      <c r="A673" s="7">
        <v>1670</v>
      </c>
      <c r="B673" t="s">
        <v>1918</v>
      </c>
      <c r="C673">
        <v>672</v>
      </c>
      <c r="D673" t="s">
        <v>1067</v>
      </c>
      <c r="E673" s="2" t="s">
        <v>1839</v>
      </c>
      <c r="F673" s="3" t="s">
        <v>1843</v>
      </c>
      <c r="G673" s="3">
        <v>671</v>
      </c>
      <c r="H673">
        <v>4</v>
      </c>
      <c r="I673" s="5" t="s">
        <v>1127</v>
      </c>
      <c r="J673">
        <v>4</v>
      </c>
      <c r="L673" s="6" t="str">
        <f t="shared" si="50"/>
        <v>F3-672</v>
      </c>
      <c r="M673" t="str">
        <f t="shared" si="51"/>
        <v>ハ行</v>
      </c>
      <c r="N673" t="str">
        <f t="shared" si="52"/>
        <v>邦人技師　－の登場</v>
      </c>
      <c r="O673" s="7" t="str">
        <f t="shared" si="53"/>
        <v>4/4</v>
      </c>
      <c r="P673">
        <f t="shared" si="54"/>
        <v>671</v>
      </c>
      <c r="R673" t="s">
        <v>1128</v>
      </c>
      <c r="S673" t="s">
        <v>1587</v>
      </c>
      <c r="T673" s="7" t="s">
        <v>1130</v>
      </c>
      <c r="U673" s="11" t="s">
        <v>1588</v>
      </c>
    </row>
    <row r="674" spans="1:21" ht="13.5">
      <c r="A674" s="7">
        <v>1671</v>
      </c>
      <c r="B674" t="s">
        <v>1918</v>
      </c>
      <c r="C674">
        <v>673</v>
      </c>
      <c r="D674" t="s">
        <v>1067</v>
      </c>
      <c r="E674" s="2" t="s">
        <v>1844</v>
      </c>
      <c r="F674" s="3" t="s">
        <v>1845</v>
      </c>
      <c r="G674" s="3">
        <v>685</v>
      </c>
      <c r="H674">
        <v>1</v>
      </c>
      <c r="I674" s="5" t="s">
        <v>1127</v>
      </c>
      <c r="J674">
        <v>7</v>
      </c>
      <c r="L674" s="6" t="str">
        <f t="shared" si="50"/>
        <v>F3-673</v>
      </c>
      <c r="M674" t="str">
        <f t="shared" si="51"/>
        <v>ハ行</v>
      </c>
      <c r="N674" t="str">
        <f t="shared" si="52"/>
        <v>紡績業　－官導入の場合の失敗の原因</v>
      </c>
      <c r="O674" s="7" t="str">
        <f t="shared" si="53"/>
        <v>1/7</v>
      </c>
      <c r="P674">
        <f t="shared" si="54"/>
        <v>685</v>
      </c>
      <c r="R674" t="s">
        <v>1128</v>
      </c>
      <c r="S674" t="s">
        <v>1587</v>
      </c>
      <c r="T674" s="7" t="s">
        <v>1130</v>
      </c>
      <c r="U674" s="11" t="s">
        <v>1588</v>
      </c>
    </row>
    <row r="675" spans="1:21" ht="13.5">
      <c r="A675" s="7">
        <v>1672</v>
      </c>
      <c r="B675" t="s">
        <v>1918</v>
      </c>
      <c r="C675">
        <v>674</v>
      </c>
      <c r="D675" t="s">
        <v>1067</v>
      </c>
      <c r="E675" s="2" t="s">
        <v>1844</v>
      </c>
      <c r="F675" s="3" t="s">
        <v>1846</v>
      </c>
      <c r="G675" s="3">
        <v>688</v>
      </c>
      <c r="H675">
        <v>2</v>
      </c>
      <c r="I675" s="5" t="s">
        <v>1127</v>
      </c>
      <c r="J675">
        <v>7</v>
      </c>
      <c r="L675" s="6" t="str">
        <f t="shared" si="50"/>
        <v>F3-674</v>
      </c>
      <c r="M675" t="str">
        <f t="shared" si="51"/>
        <v>ハ行</v>
      </c>
      <c r="N675" t="str">
        <f t="shared" si="52"/>
        <v>紡績業　－政府導入工場の場合の技術の欠乏</v>
      </c>
      <c r="O675" s="7" t="str">
        <f t="shared" si="53"/>
        <v>2/7</v>
      </c>
      <c r="P675">
        <f t="shared" si="54"/>
        <v>688</v>
      </c>
      <c r="R675" t="s">
        <v>1128</v>
      </c>
      <c r="S675" t="s">
        <v>1587</v>
      </c>
      <c r="T675" s="7" t="s">
        <v>1130</v>
      </c>
      <c r="U675" s="11" t="s">
        <v>1588</v>
      </c>
    </row>
    <row r="676" spans="1:21" ht="13.5">
      <c r="A676" s="7">
        <v>1673</v>
      </c>
      <c r="B676" t="s">
        <v>1918</v>
      </c>
      <c r="C676">
        <v>675</v>
      </c>
      <c r="D676" t="s">
        <v>1067</v>
      </c>
      <c r="E676" s="2" t="s">
        <v>1844</v>
      </c>
      <c r="F676" s="3" t="s">
        <v>1847</v>
      </c>
      <c r="G676" s="3">
        <v>688</v>
      </c>
      <c r="H676">
        <v>3</v>
      </c>
      <c r="I676" s="5" t="s">
        <v>1127</v>
      </c>
      <c r="J676">
        <v>7</v>
      </c>
      <c r="L676" s="6" t="str">
        <f t="shared" si="50"/>
        <v>F3-675</v>
      </c>
      <c r="M676" t="str">
        <f t="shared" si="51"/>
        <v>ハ行</v>
      </c>
      <c r="N676" t="str">
        <f t="shared" si="52"/>
        <v>紡績業　－政府導入工場の場合の失敗の諸要因</v>
      </c>
      <c r="O676" s="7" t="str">
        <f t="shared" si="53"/>
        <v>3/7</v>
      </c>
      <c r="P676">
        <f t="shared" si="54"/>
        <v>688</v>
      </c>
      <c r="R676" t="s">
        <v>1128</v>
      </c>
      <c r="S676" t="s">
        <v>1587</v>
      </c>
      <c r="T676" s="7" t="s">
        <v>1130</v>
      </c>
      <c r="U676" s="11" t="s">
        <v>1588</v>
      </c>
    </row>
    <row r="677" spans="1:21" ht="13.5">
      <c r="A677" s="7">
        <v>1674</v>
      </c>
      <c r="B677" t="s">
        <v>1918</v>
      </c>
      <c r="C677">
        <v>676</v>
      </c>
      <c r="D677" t="s">
        <v>1067</v>
      </c>
      <c r="E677" s="2" t="s">
        <v>1844</v>
      </c>
      <c r="F677" s="3" t="s">
        <v>1848</v>
      </c>
      <c r="G677" s="3">
        <v>685</v>
      </c>
      <c r="H677">
        <v>4</v>
      </c>
      <c r="I677" s="5" t="s">
        <v>1127</v>
      </c>
      <c r="J677">
        <v>7</v>
      </c>
      <c r="L677" s="6" t="str">
        <f t="shared" si="50"/>
        <v>F3-676</v>
      </c>
      <c r="M677" t="str">
        <f t="shared" si="51"/>
        <v>ハ行</v>
      </c>
      <c r="N677" t="str">
        <f t="shared" si="52"/>
        <v>紡績業　－政府の保護育成政策</v>
      </c>
      <c r="O677" s="7" t="str">
        <f t="shared" si="53"/>
        <v>4/7</v>
      </c>
      <c r="P677">
        <f t="shared" si="54"/>
        <v>685</v>
      </c>
      <c r="R677" t="s">
        <v>1128</v>
      </c>
      <c r="S677" t="s">
        <v>1587</v>
      </c>
      <c r="T677" s="7" t="s">
        <v>1130</v>
      </c>
      <c r="U677" s="11" t="s">
        <v>1588</v>
      </c>
    </row>
    <row r="678" spans="1:21" ht="13.5">
      <c r="A678" s="7">
        <v>1675</v>
      </c>
      <c r="B678" t="s">
        <v>1918</v>
      </c>
      <c r="C678">
        <v>677</v>
      </c>
      <c r="D678" t="s">
        <v>1067</v>
      </c>
      <c r="E678" s="2" t="s">
        <v>1844</v>
      </c>
      <c r="F678" s="3" t="s">
        <v>2011</v>
      </c>
      <c r="G678" s="3">
        <v>692</v>
      </c>
      <c r="H678">
        <v>5</v>
      </c>
      <c r="I678" s="5" t="s">
        <v>1127</v>
      </c>
      <c r="J678">
        <v>7</v>
      </c>
      <c r="L678" s="6" t="str">
        <f t="shared" si="50"/>
        <v>F3-677</v>
      </c>
      <c r="M678" t="str">
        <f t="shared" si="51"/>
        <v>ハ行</v>
      </c>
      <c r="N678" t="str">
        <f t="shared" si="52"/>
        <v>紡績業　－発達の基盤条件</v>
      </c>
      <c r="O678" s="7" t="str">
        <f t="shared" si="53"/>
        <v>5/7</v>
      </c>
      <c r="P678">
        <f t="shared" si="54"/>
        <v>692</v>
      </c>
      <c r="R678" t="s">
        <v>1128</v>
      </c>
      <c r="S678" t="s">
        <v>1587</v>
      </c>
      <c r="T678" s="7" t="s">
        <v>1130</v>
      </c>
      <c r="U678" s="11" t="s">
        <v>1588</v>
      </c>
    </row>
    <row r="679" spans="1:21" ht="13.5">
      <c r="A679" s="7">
        <v>1676</v>
      </c>
      <c r="B679" t="s">
        <v>1918</v>
      </c>
      <c r="C679">
        <v>678</v>
      </c>
      <c r="D679" t="s">
        <v>1067</v>
      </c>
      <c r="E679" s="2" t="s">
        <v>1844</v>
      </c>
      <c r="F679" s="3" t="s">
        <v>1849</v>
      </c>
      <c r="G679" s="3">
        <v>689</v>
      </c>
      <c r="H679">
        <v>6</v>
      </c>
      <c r="I679" s="5" t="s">
        <v>1127</v>
      </c>
      <c r="J679">
        <v>7</v>
      </c>
      <c r="L679" s="6" t="str">
        <f t="shared" si="50"/>
        <v>F3-678</v>
      </c>
      <c r="M679" t="str">
        <f t="shared" si="51"/>
        <v>ハ行</v>
      </c>
      <c r="N679" t="str">
        <f t="shared" si="52"/>
        <v>紡績業　－本格的近代紡績の発足</v>
      </c>
      <c r="O679" s="7" t="str">
        <f t="shared" si="53"/>
        <v>6/7</v>
      </c>
      <c r="P679">
        <f t="shared" si="54"/>
        <v>689</v>
      </c>
      <c r="R679" t="s">
        <v>1128</v>
      </c>
      <c r="S679" t="s">
        <v>1587</v>
      </c>
      <c r="T679" s="7" t="s">
        <v>1130</v>
      </c>
      <c r="U679" s="11" t="s">
        <v>1588</v>
      </c>
    </row>
    <row r="680" spans="1:21" ht="13.5">
      <c r="A680" s="7">
        <v>1677</v>
      </c>
      <c r="B680" t="s">
        <v>1918</v>
      </c>
      <c r="C680">
        <v>679</v>
      </c>
      <c r="D680" t="s">
        <v>1067</v>
      </c>
      <c r="E680" s="2" t="s">
        <v>1844</v>
      </c>
      <c r="F680" s="3" t="s">
        <v>1850</v>
      </c>
      <c r="G680" s="3">
        <v>692</v>
      </c>
      <c r="H680">
        <v>7</v>
      </c>
      <c r="I680" s="5" t="s">
        <v>1127</v>
      </c>
      <c r="J680">
        <v>7</v>
      </c>
      <c r="L680" s="6" t="str">
        <f t="shared" si="50"/>
        <v>F3-679</v>
      </c>
      <c r="M680" t="str">
        <f t="shared" si="51"/>
        <v>ハ行</v>
      </c>
      <c r="N680" t="str">
        <f t="shared" si="52"/>
        <v>紡績業　－明治20年以降の勃興性</v>
      </c>
      <c r="O680" s="7" t="str">
        <f t="shared" si="53"/>
        <v>7/7</v>
      </c>
      <c r="P680">
        <f t="shared" si="54"/>
        <v>692</v>
      </c>
      <c r="R680" t="s">
        <v>1128</v>
      </c>
      <c r="S680" t="s">
        <v>1587</v>
      </c>
      <c r="T680" s="7" t="s">
        <v>1130</v>
      </c>
      <c r="U680" s="11" t="s">
        <v>1588</v>
      </c>
    </row>
    <row r="681" spans="1:21" ht="13.5">
      <c r="A681" s="7">
        <v>1678</v>
      </c>
      <c r="B681" t="s">
        <v>1918</v>
      </c>
      <c r="C681">
        <v>680</v>
      </c>
      <c r="D681" t="s">
        <v>1067</v>
      </c>
      <c r="E681" s="3" t="s">
        <v>1851</v>
      </c>
      <c r="F681" s="3" t="s">
        <v>1915</v>
      </c>
      <c r="G681" s="3">
        <v>684</v>
      </c>
      <c r="L681" s="6" t="str">
        <f t="shared" si="50"/>
        <v>F3-680</v>
      </c>
      <c r="M681" t="str">
        <f t="shared" si="51"/>
        <v>ハ行</v>
      </c>
      <c r="N681" t="str">
        <f t="shared" si="52"/>
        <v>紡績業の導入　－はじめ政府が専ら主導</v>
      </c>
      <c r="O681" s="7">
        <f t="shared" si="53"/>
      </c>
      <c r="P681">
        <f t="shared" si="54"/>
        <v>684</v>
      </c>
      <c r="R681" t="s">
        <v>1128</v>
      </c>
      <c r="S681" t="s">
        <v>1587</v>
      </c>
      <c r="T681" s="7" t="s">
        <v>1130</v>
      </c>
      <c r="U681" s="11" t="s">
        <v>1588</v>
      </c>
    </row>
    <row r="682" spans="1:21" ht="13.5">
      <c r="A682" s="7">
        <v>1679</v>
      </c>
      <c r="B682" t="s">
        <v>1918</v>
      </c>
      <c r="C682">
        <v>681</v>
      </c>
      <c r="D682" t="s">
        <v>1067</v>
      </c>
      <c r="E682" s="3" t="s">
        <v>1852</v>
      </c>
      <c r="G682" s="3">
        <v>690</v>
      </c>
      <c r="L682" s="6" t="str">
        <f t="shared" si="50"/>
        <v>F3-681</v>
      </c>
      <c r="M682" t="str">
        <f t="shared" si="51"/>
        <v>ハ行</v>
      </c>
      <c r="N682" t="str">
        <f t="shared" si="52"/>
        <v>紡績業発達と深夜業創設の重大寄与</v>
      </c>
      <c r="O682" s="7">
        <f t="shared" si="53"/>
      </c>
      <c r="P682">
        <f t="shared" si="54"/>
        <v>690</v>
      </c>
      <c r="R682" t="s">
        <v>1128</v>
      </c>
      <c r="S682" t="s">
        <v>1587</v>
      </c>
      <c r="T682" s="7" t="s">
        <v>1130</v>
      </c>
      <c r="U682" s="11" t="s">
        <v>1588</v>
      </c>
    </row>
    <row r="683" spans="1:21" ht="13.5">
      <c r="A683" s="7">
        <v>1680</v>
      </c>
      <c r="B683" t="s">
        <v>1918</v>
      </c>
      <c r="C683">
        <v>682</v>
      </c>
      <c r="D683" t="s">
        <v>1067</v>
      </c>
      <c r="E683" s="3" t="s">
        <v>1853</v>
      </c>
      <c r="F683" s="3" t="s">
        <v>1854</v>
      </c>
      <c r="G683" s="3">
        <v>687</v>
      </c>
      <c r="L683" s="6" t="str">
        <f t="shared" si="50"/>
        <v>F3-682</v>
      </c>
      <c r="M683" t="str">
        <f t="shared" si="51"/>
        <v>ハ行</v>
      </c>
      <c r="N683" t="str">
        <f t="shared" si="52"/>
        <v>紡績工場　－大阪紡績以外は前近代的小規模</v>
      </c>
      <c r="O683" s="7">
        <f t="shared" si="53"/>
      </c>
      <c r="P683">
        <f t="shared" si="54"/>
        <v>687</v>
      </c>
      <c r="R683" t="s">
        <v>1128</v>
      </c>
      <c r="S683" t="s">
        <v>1587</v>
      </c>
      <c r="T683" s="7" t="s">
        <v>1130</v>
      </c>
      <c r="U683" s="11" t="s">
        <v>1588</v>
      </c>
    </row>
    <row r="684" spans="1:21" ht="13.5">
      <c r="A684" s="7">
        <v>1681</v>
      </c>
      <c r="B684" t="s">
        <v>1918</v>
      </c>
      <c r="C684">
        <v>683</v>
      </c>
      <c r="D684" t="s">
        <v>1067</v>
      </c>
      <c r="E684" s="3" t="s">
        <v>1855</v>
      </c>
      <c r="G684" s="3">
        <v>785</v>
      </c>
      <c r="L684" s="6" t="str">
        <f t="shared" si="50"/>
        <v>F3-683</v>
      </c>
      <c r="M684" t="str">
        <f t="shared" si="51"/>
        <v>ハ行</v>
      </c>
      <c r="N684" t="str">
        <f t="shared" si="52"/>
        <v>泡沫会社</v>
      </c>
      <c r="O684" s="7">
        <f t="shared" si="53"/>
      </c>
      <c r="P684">
        <f t="shared" si="54"/>
        <v>785</v>
      </c>
      <c r="R684" t="s">
        <v>1128</v>
      </c>
      <c r="S684" t="s">
        <v>1587</v>
      </c>
      <c r="T684" s="7" t="s">
        <v>1130</v>
      </c>
      <c r="U684" s="11" t="s">
        <v>1588</v>
      </c>
    </row>
    <row r="685" spans="1:21" ht="13.5">
      <c r="A685" s="7">
        <v>1682</v>
      </c>
      <c r="B685" t="s">
        <v>1918</v>
      </c>
      <c r="C685">
        <v>684</v>
      </c>
      <c r="D685" t="s">
        <v>1067</v>
      </c>
      <c r="E685" s="3" t="s">
        <v>1856</v>
      </c>
      <c r="G685" s="3">
        <v>816</v>
      </c>
      <c r="L685" s="6" t="str">
        <f t="shared" si="50"/>
        <v>F3-684</v>
      </c>
      <c r="M685" t="str">
        <f t="shared" si="51"/>
        <v>ハ行</v>
      </c>
      <c r="N685" t="str">
        <f t="shared" si="52"/>
        <v>保証準備</v>
      </c>
      <c r="O685" s="7">
        <f t="shared" si="53"/>
      </c>
      <c r="P685">
        <f t="shared" si="54"/>
        <v>816</v>
      </c>
      <c r="R685" t="s">
        <v>1128</v>
      </c>
      <c r="S685" t="s">
        <v>1587</v>
      </c>
      <c r="T685" s="7" t="s">
        <v>1130</v>
      </c>
      <c r="U685" s="11" t="s">
        <v>1588</v>
      </c>
    </row>
    <row r="686" spans="1:21" ht="13.5">
      <c r="A686" s="7">
        <v>1683</v>
      </c>
      <c r="B686" t="s">
        <v>1918</v>
      </c>
      <c r="C686">
        <v>685</v>
      </c>
      <c r="D686" t="s">
        <v>1068</v>
      </c>
      <c r="E686" s="3" t="s">
        <v>2086</v>
      </c>
      <c r="G686" s="3">
        <v>800</v>
      </c>
      <c r="L686" s="6" t="str">
        <f t="shared" si="50"/>
        <v>F3-685</v>
      </c>
      <c r="M686" t="str">
        <f t="shared" si="51"/>
        <v>マ行</v>
      </c>
      <c r="N686" t="str">
        <f t="shared" si="52"/>
        <v>三井組バンク</v>
      </c>
      <c r="O686" s="7">
        <f t="shared" si="53"/>
      </c>
      <c r="P686">
        <f t="shared" si="54"/>
        <v>800</v>
      </c>
      <c r="R686" t="s">
        <v>1128</v>
      </c>
      <c r="S686" t="s">
        <v>1587</v>
      </c>
      <c r="T686" s="7" t="s">
        <v>1130</v>
      </c>
      <c r="U686" s="11" t="s">
        <v>1588</v>
      </c>
    </row>
    <row r="687" spans="1:21" ht="13.5">
      <c r="A687" s="7">
        <v>1684</v>
      </c>
      <c r="B687" t="s">
        <v>1918</v>
      </c>
      <c r="C687">
        <v>686</v>
      </c>
      <c r="D687" t="s">
        <v>1068</v>
      </c>
      <c r="E687" s="3" t="s">
        <v>1857</v>
      </c>
      <c r="G687" s="3">
        <v>473</v>
      </c>
      <c r="L687" s="6" t="str">
        <f t="shared" si="50"/>
        <v>F3-686</v>
      </c>
      <c r="M687" t="str">
        <f t="shared" si="51"/>
        <v>マ行</v>
      </c>
      <c r="N687" t="str">
        <f t="shared" si="52"/>
        <v>三菱商会</v>
      </c>
      <c r="O687" s="7">
        <f t="shared" si="53"/>
      </c>
      <c r="P687">
        <f t="shared" si="54"/>
        <v>473</v>
      </c>
      <c r="R687" t="s">
        <v>1128</v>
      </c>
      <c r="S687" t="s">
        <v>1587</v>
      </c>
      <c r="T687" s="7" t="s">
        <v>1130</v>
      </c>
      <c r="U687" s="11" t="s">
        <v>1588</v>
      </c>
    </row>
    <row r="688" spans="1:21" ht="13.5">
      <c r="A688" s="7">
        <v>1685</v>
      </c>
      <c r="B688" t="s">
        <v>1918</v>
      </c>
      <c r="C688">
        <v>687</v>
      </c>
      <c r="D688" t="s">
        <v>1068</v>
      </c>
      <c r="E688" s="3" t="s">
        <v>1858</v>
      </c>
      <c r="F688" s="3" t="s">
        <v>1859</v>
      </c>
      <c r="G688" s="3">
        <v>853</v>
      </c>
      <c r="L688" s="6" t="str">
        <f t="shared" si="50"/>
        <v>F3-687</v>
      </c>
      <c r="M688" t="str">
        <f t="shared" si="51"/>
        <v>マ行</v>
      </c>
      <c r="N688" t="str">
        <f t="shared" si="52"/>
        <v>未利用資源の開発　維新後の新条件登場による－</v>
      </c>
      <c r="O688" s="7">
        <f t="shared" si="53"/>
      </c>
      <c r="P688">
        <f t="shared" si="54"/>
        <v>853</v>
      </c>
      <c r="R688" t="s">
        <v>1128</v>
      </c>
      <c r="S688" t="s">
        <v>1587</v>
      </c>
      <c r="T688" s="7" t="s">
        <v>1130</v>
      </c>
      <c r="U688" s="11" t="s">
        <v>1588</v>
      </c>
    </row>
    <row r="689" spans="1:21" ht="13.5">
      <c r="A689" s="7">
        <v>1686</v>
      </c>
      <c r="B689" t="s">
        <v>1918</v>
      </c>
      <c r="C689">
        <v>688</v>
      </c>
      <c r="D689" t="s">
        <v>1068</v>
      </c>
      <c r="E689" s="3" t="s">
        <v>1860</v>
      </c>
      <c r="F689" s="3" t="s">
        <v>1861</v>
      </c>
      <c r="G689" s="3">
        <v>570</v>
      </c>
      <c r="L689" s="6" t="str">
        <f t="shared" si="50"/>
        <v>F3-688</v>
      </c>
      <c r="M689" t="str">
        <f t="shared" si="51"/>
        <v>マ行</v>
      </c>
      <c r="N689" t="str">
        <f t="shared" si="52"/>
        <v>民営鉱業　－明治初期の微力</v>
      </c>
      <c r="O689" s="7">
        <f t="shared" si="53"/>
      </c>
      <c r="P689">
        <f t="shared" si="54"/>
        <v>570</v>
      </c>
      <c r="R689" t="s">
        <v>1128</v>
      </c>
      <c r="S689" t="s">
        <v>1587</v>
      </c>
      <c r="T689" s="7" t="s">
        <v>1130</v>
      </c>
      <c r="U689" s="11" t="s">
        <v>1588</v>
      </c>
    </row>
    <row r="690" spans="1:21" ht="13.5">
      <c r="A690" s="7">
        <v>1687</v>
      </c>
      <c r="B690" t="s">
        <v>1918</v>
      </c>
      <c r="C690">
        <v>689</v>
      </c>
      <c r="D690" t="s">
        <v>1068</v>
      </c>
      <c r="E690" s="3" t="s">
        <v>1862</v>
      </c>
      <c r="G690" s="3">
        <v>564</v>
      </c>
      <c r="L690" s="6" t="str">
        <f t="shared" si="50"/>
        <v>F3-689</v>
      </c>
      <c r="M690" t="str">
        <f t="shared" si="51"/>
        <v>マ行</v>
      </c>
      <c r="N690" t="str">
        <f t="shared" si="52"/>
        <v>民営鉱山の近代化</v>
      </c>
      <c r="O690" s="7">
        <f t="shared" si="53"/>
      </c>
      <c r="P690">
        <f t="shared" si="54"/>
        <v>564</v>
      </c>
      <c r="R690" t="s">
        <v>1128</v>
      </c>
      <c r="S690" t="s">
        <v>1587</v>
      </c>
      <c r="T690" s="7" t="s">
        <v>1130</v>
      </c>
      <c r="U690" s="11" t="s">
        <v>1588</v>
      </c>
    </row>
    <row r="691" spans="1:21" ht="13.5">
      <c r="A691" s="7">
        <v>1688</v>
      </c>
      <c r="B691" t="s">
        <v>1918</v>
      </c>
      <c r="C691">
        <v>690</v>
      </c>
      <c r="D691" t="s">
        <v>1068</v>
      </c>
      <c r="E691" s="3" t="s">
        <v>1863</v>
      </c>
      <c r="F691" s="3" t="s">
        <v>1864</v>
      </c>
      <c r="G691" s="3">
        <v>577</v>
      </c>
      <c r="L691" s="6" t="str">
        <f t="shared" si="50"/>
        <v>F3-690</v>
      </c>
      <c r="M691" t="str">
        <f t="shared" si="51"/>
        <v>マ行</v>
      </c>
      <c r="N691" t="str">
        <f t="shared" si="52"/>
        <v>民間鉱業家　－の旺盛の企業意欲</v>
      </c>
      <c r="O691" s="7">
        <f t="shared" si="53"/>
      </c>
      <c r="P691">
        <f t="shared" si="54"/>
        <v>577</v>
      </c>
      <c r="R691" t="s">
        <v>1128</v>
      </c>
      <c r="S691" t="s">
        <v>1587</v>
      </c>
      <c r="T691" s="7" t="s">
        <v>1130</v>
      </c>
      <c r="U691" s="11" t="s">
        <v>1588</v>
      </c>
    </row>
    <row r="692" spans="1:21" ht="13.5">
      <c r="A692" s="7">
        <v>1689</v>
      </c>
      <c r="B692" t="s">
        <v>1918</v>
      </c>
      <c r="C692">
        <v>691</v>
      </c>
      <c r="D692" t="s">
        <v>1068</v>
      </c>
      <c r="E692" s="2" t="s">
        <v>1865</v>
      </c>
      <c r="F692" s="3" t="s">
        <v>1866</v>
      </c>
      <c r="G692" s="3">
        <v>576</v>
      </c>
      <c r="H692">
        <v>1</v>
      </c>
      <c r="I692" s="5" t="s">
        <v>1127</v>
      </c>
      <c r="J692">
        <v>2</v>
      </c>
      <c r="L692" s="6" t="str">
        <f t="shared" si="50"/>
        <v>F3-691</v>
      </c>
      <c r="M692" t="str">
        <f t="shared" si="51"/>
        <v>マ行</v>
      </c>
      <c r="N692" t="str">
        <f t="shared" si="52"/>
        <v>民間鉱業技術　－最初の洋式導入は火薬</v>
      </c>
      <c r="O692" s="7" t="str">
        <f t="shared" si="53"/>
        <v>1/2</v>
      </c>
      <c r="P692">
        <f t="shared" si="54"/>
        <v>576</v>
      </c>
      <c r="R692" t="s">
        <v>1128</v>
      </c>
      <c r="S692" t="s">
        <v>1587</v>
      </c>
      <c r="T692" s="7" t="s">
        <v>1130</v>
      </c>
      <c r="U692" s="11" t="s">
        <v>1588</v>
      </c>
    </row>
    <row r="693" spans="1:21" ht="13.5">
      <c r="A693" s="7">
        <v>1690</v>
      </c>
      <c r="B693" t="s">
        <v>1918</v>
      </c>
      <c r="C693">
        <v>692</v>
      </c>
      <c r="D693" t="s">
        <v>1068</v>
      </c>
      <c r="E693" s="2" t="s">
        <v>1865</v>
      </c>
      <c r="F693" s="3" t="s">
        <v>1867</v>
      </c>
      <c r="G693" s="3">
        <v>575</v>
      </c>
      <c r="H693">
        <v>2</v>
      </c>
      <c r="I693" s="5" t="s">
        <v>1127</v>
      </c>
      <c r="J693">
        <v>2</v>
      </c>
      <c r="L693" s="6" t="str">
        <f t="shared" si="50"/>
        <v>F3-692</v>
      </c>
      <c r="M693" t="str">
        <f t="shared" si="51"/>
        <v>マ行</v>
      </c>
      <c r="N693" t="str">
        <f t="shared" si="52"/>
        <v>民間鉱業技術　－明治10年代前半の原始状態</v>
      </c>
      <c r="O693" s="7" t="str">
        <f t="shared" si="53"/>
        <v>2/2</v>
      </c>
      <c r="P693">
        <f t="shared" si="54"/>
        <v>575</v>
      </c>
      <c r="R693" t="s">
        <v>1128</v>
      </c>
      <c r="S693" t="s">
        <v>1587</v>
      </c>
      <c r="T693" s="7" t="s">
        <v>1130</v>
      </c>
      <c r="U693" s="11" t="s">
        <v>1588</v>
      </c>
    </row>
    <row r="694" spans="1:21" ht="13.5">
      <c r="A694" s="7">
        <v>1691</v>
      </c>
      <c r="B694" t="s">
        <v>1918</v>
      </c>
      <c r="C694">
        <v>693</v>
      </c>
      <c r="D694" t="s">
        <v>1068</v>
      </c>
      <c r="E694" s="3" t="s">
        <v>1868</v>
      </c>
      <c r="G694" s="3">
        <v>574</v>
      </c>
      <c r="L694" s="6" t="str">
        <f t="shared" si="50"/>
        <v>F3-693</v>
      </c>
      <c r="M694" t="str">
        <f t="shared" si="51"/>
        <v>マ行</v>
      </c>
      <c r="N694" t="str">
        <f t="shared" si="52"/>
        <v>民間鉱業の第一次資力の増強</v>
      </c>
      <c r="O694" s="7">
        <f t="shared" si="53"/>
      </c>
      <c r="P694">
        <f t="shared" si="54"/>
        <v>574</v>
      </c>
      <c r="R694" t="s">
        <v>1128</v>
      </c>
      <c r="S694" t="s">
        <v>1587</v>
      </c>
      <c r="T694" s="7" t="s">
        <v>1130</v>
      </c>
      <c r="U694" s="11" t="s">
        <v>1588</v>
      </c>
    </row>
    <row r="695" spans="1:21" ht="13.5">
      <c r="A695" s="7">
        <v>1692</v>
      </c>
      <c r="B695" t="s">
        <v>1918</v>
      </c>
      <c r="C695">
        <v>694</v>
      </c>
      <c r="D695" t="s">
        <v>1068</v>
      </c>
      <c r="E695" s="3" t="s">
        <v>1869</v>
      </c>
      <c r="G695" s="3">
        <v>871</v>
      </c>
      <c r="L695" s="6" t="str">
        <f t="shared" si="50"/>
        <v>F3-694</v>
      </c>
      <c r="M695" t="str">
        <f t="shared" si="51"/>
        <v>マ行</v>
      </c>
      <c r="N695" t="str">
        <f t="shared" si="52"/>
        <v>民間蓄積の資金源と形態</v>
      </c>
      <c r="O695" s="7">
        <f t="shared" si="53"/>
      </c>
      <c r="P695">
        <f t="shared" si="54"/>
        <v>871</v>
      </c>
      <c r="R695" t="s">
        <v>1128</v>
      </c>
      <c r="S695" t="s">
        <v>1587</v>
      </c>
      <c r="T695" s="7" t="s">
        <v>1130</v>
      </c>
      <c r="U695" s="11" t="s">
        <v>1588</v>
      </c>
    </row>
    <row r="696" spans="1:21" ht="13.5">
      <c r="A696" s="7">
        <v>1693</v>
      </c>
      <c r="B696" t="s">
        <v>1918</v>
      </c>
      <c r="C696">
        <v>695</v>
      </c>
      <c r="D696" t="s">
        <v>1068</v>
      </c>
      <c r="E696" s="2" t="s">
        <v>1907</v>
      </c>
      <c r="G696" s="13">
        <v>904</v>
      </c>
      <c r="H696">
        <v>1</v>
      </c>
      <c r="I696" s="5" t="s">
        <v>1127</v>
      </c>
      <c r="J696">
        <v>2</v>
      </c>
      <c r="L696" s="6" t="str">
        <f t="shared" si="50"/>
        <v>F3-695</v>
      </c>
      <c r="M696" t="str">
        <f t="shared" si="51"/>
        <v>マ行</v>
      </c>
      <c r="N696" t="str">
        <f t="shared" si="52"/>
        <v>無形資本の形成　</v>
      </c>
      <c r="O696" s="7" t="str">
        <f t="shared" si="53"/>
        <v>1/2</v>
      </c>
      <c r="P696">
        <f t="shared" si="54"/>
        <v>904</v>
      </c>
      <c r="R696" t="s">
        <v>1128</v>
      </c>
      <c r="S696" t="s">
        <v>1587</v>
      </c>
      <c r="T696" s="7" t="s">
        <v>1130</v>
      </c>
      <c r="U696" s="11" t="s">
        <v>1588</v>
      </c>
    </row>
    <row r="697" spans="1:21" ht="13.5">
      <c r="A697" s="7">
        <v>1694</v>
      </c>
      <c r="B697" t="s">
        <v>1918</v>
      </c>
      <c r="C697">
        <v>696</v>
      </c>
      <c r="D697" t="s">
        <v>1068</v>
      </c>
      <c r="E697" s="2" t="s">
        <v>1907</v>
      </c>
      <c r="G697" s="13">
        <v>908</v>
      </c>
      <c r="H697">
        <v>2</v>
      </c>
      <c r="I697" s="5" t="s">
        <v>1127</v>
      </c>
      <c r="J697">
        <v>2</v>
      </c>
      <c r="L697" s="6" t="str">
        <f t="shared" si="50"/>
        <v>F3-696</v>
      </c>
      <c r="M697" t="str">
        <f t="shared" si="51"/>
        <v>マ行</v>
      </c>
      <c r="N697" t="str">
        <f t="shared" si="52"/>
        <v>無形資本の形成　</v>
      </c>
      <c r="O697" s="7" t="str">
        <f t="shared" si="53"/>
        <v>2/2</v>
      </c>
      <c r="P697">
        <f t="shared" si="54"/>
        <v>908</v>
      </c>
      <c r="R697" t="s">
        <v>1128</v>
      </c>
      <c r="S697" t="s">
        <v>1587</v>
      </c>
      <c r="T697" s="7" t="s">
        <v>1130</v>
      </c>
      <c r="U697" s="11" t="s">
        <v>1588</v>
      </c>
    </row>
    <row r="698" spans="1:21" ht="13.5">
      <c r="A698" s="7">
        <v>1695</v>
      </c>
      <c r="B698" t="s">
        <v>1918</v>
      </c>
      <c r="C698">
        <v>697</v>
      </c>
      <c r="D698" t="s">
        <v>1068</v>
      </c>
      <c r="E698" s="2" t="s">
        <v>1908</v>
      </c>
      <c r="G698" s="13">
        <v>680</v>
      </c>
      <c r="H698">
        <v>1</v>
      </c>
      <c r="I698" s="5" t="s">
        <v>1127</v>
      </c>
      <c r="J698">
        <v>2</v>
      </c>
      <c r="L698" s="6" t="str">
        <f t="shared" si="50"/>
        <v>F3-697</v>
      </c>
      <c r="M698" t="str">
        <f t="shared" si="51"/>
        <v>マ行</v>
      </c>
      <c r="N698" t="str">
        <f t="shared" si="52"/>
        <v>模範工場の官営</v>
      </c>
      <c r="O698" s="7" t="str">
        <f t="shared" si="53"/>
        <v>1/2</v>
      </c>
      <c r="P698">
        <f t="shared" si="54"/>
        <v>680</v>
      </c>
      <c r="R698" t="s">
        <v>1128</v>
      </c>
      <c r="S698" t="s">
        <v>1587</v>
      </c>
      <c r="T698" s="7" t="s">
        <v>1130</v>
      </c>
      <c r="U698" s="11" t="s">
        <v>1588</v>
      </c>
    </row>
    <row r="699" spans="1:21" ht="13.5">
      <c r="A699" s="7">
        <v>1696</v>
      </c>
      <c r="B699" t="s">
        <v>1918</v>
      </c>
      <c r="C699">
        <v>698</v>
      </c>
      <c r="D699" t="s">
        <v>1068</v>
      </c>
      <c r="E699" s="2" t="s">
        <v>1908</v>
      </c>
      <c r="G699" s="13">
        <v>685</v>
      </c>
      <c r="H699">
        <v>2</v>
      </c>
      <c r="I699" s="5" t="s">
        <v>1127</v>
      </c>
      <c r="J699">
        <v>2</v>
      </c>
      <c r="L699" s="6" t="str">
        <f t="shared" si="50"/>
        <v>F3-698</v>
      </c>
      <c r="M699" t="str">
        <f t="shared" si="51"/>
        <v>マ行</v>
      </c>
      <c r="N699" t="str">
        <f t="shared" si="52"/>
        <v>模範工場の官営</v>
      </c>
      <c r="O699" s="7" t="str">
        <f t="shared" si="53"/>
        <v>2/2</v>
      </c>
      <c r="P699">
        <f t="shared" si="54"/>
        <v>685</v>
      </c>
      <c r="R699" t="s">
        <v>1128</v>
      </c>
      <c r="S699" t="s">
        <v>1587</v>
      </c>
      <c r="T699" s="7" t="s">
        <v>1130</v>
      </c>
      <c r="U699" s="11" t="s">
        <v>1588</v>
      </c>
    </row>
    <row r="700" spans="1:21" ht="13.5">
      <c r="A700" s="7">
        <v>1697</v>
      </c>
      <c r="B700" t="s">
        <v>1918</v>
      </c>
      <c r="C700">
        <v>699</v>
      </c>
      <c r="D700" t="s">
        <v>1068</v>
      </c>
      <c r="E700" s="3" t="s">
        <v>1870</v>
      </c>
      <c r="G700" s="3">
        <v>432</v>
      </c>
      <c r="L700" s="6" t="str">
        <f t="shared" si="50"/>
        <v>F3-699</v>
      </c>
      <c r="M700" t="str">
        <f t="shared" si="51"/>
        <v>マ行</v>
      </c>
      <c r="N700" t="str">
        <f t="shared" si="52"/>
        <v>模倣と独創</v>
      </c>
      <c r="O700" s="7">
        <f t="shared" si="53"/>
      </c>
      <c r="P700">
        <f t="shared" si="54"/>
        <v>432</v>
      </c>
      <c r="R700" t="s">
        <v>1128</v>
      </c>
      <c r="S700" t="s">
        <v>1587</v>
      </c>
      <c r="T700" s="7" t="s">
        <v>1130</v>
      </c>
      <c r="U700" s="11" t="s">
        <v>1588</v>
      </c>
    </row>
    <row r="701" spans="1:21" ht="13.5">
      <c r="A701" s="7">
        <v>1698</v>
      </c>
      <c r="B701" t="s">
        <v>1918</v>
      </c>
      <c r="C701">
        <v>700</v>
      </c>
      <c r="D701" t="s">
        <v>1124</v>
      </c>
      <c r="E701" s="3" t="s">
        <v>1871</v>
      </c>
      <c r="G701" s="3">
        <v>821</v>
      </c>
      <c r="L701" s="6" t="str">
        <f t="shared" si="50"/>
        <v>F3-700</v>
      </c>
      <c r="M701" t="str">
        <f t="shared" si="51"/>
        <v>ヤ行</v>
      </c>
      <c r="N701" t="str">
        <f t="shared" si="52"/>
        <v>郵便貯金制度</v>
      </c>
      <c r="O701" s="7">
        <f t="shared" si="53"/>
      </c>
      <c r="P701">
        <f t="shared" si="54"/>
        <v>821</v>
      </c>
      <c r="R701" t="s">
        <v>1128</v>
      </c>
      <c r="S701" t="s">
        <v>1587</v>
      </c>
      <c r="T701" s="7" t="s">
        <v>1130</v>
      </c>
      <c r="U701" s="11" t="s">
        <v>1588</v>
      </c>
    </row>
    <row r="702" spans="1:21" ht="13.5">
      <c r="A702" s="7">
        <v>1699</v>
      </c>
      <c r="B702" t="s">
        <v>1918</v>
      </c>
      <c r="C702">
        <v>701</v>
      </c>
      <c r="D702" t="s">
        <v>1124</v>
      </c>
      <c r="E702" s="2" t="s">
        <v>1909</v>
      </c>
      <c r="G702" s="13">
        <v>877</v>
      </c>
      <c r="H702">
        <v>1</v>
      </c>
      <c r="I702" s="5" t="s">
        <v>1127</v>
      </c>
      <c r="J702">
        <v>2</v>
      </c>
      <c r="L702" s="6" t="str">
        <f t="shared" si="50"/>
        <v>F3-701</v>
      </c>
      <c r="M702" t="str">
        <f t="shared" si="51"/>
        <v>ヤ行</v>
      </c>
      <c r="N702" t="str">
        <f t="shared" si="52"/>
        <v>郵便貯金の職業別</v>
      </c>
      <c r="O702" s="7" t="str">
        <f t="shared" si="53"/>
        <v>1/2</v>
      </c>
      <c r="P702">
        <f t="shared" si="54"/>
        <v>877</v>
      </c>
      <c r="R702" t="s">
        <v>1128</v>
      </c>
      <c r="S702" t="s">
        <v>1587</v>
      </c>
      <c r="T702" s="7" t="s">
        <v>1130</v>
      </c>
      <c r="U702" s="11" t="s">
        <v>1588</v>
      </c>
    </row>
    <row r="703" spans="1:21" ht="13.5">
      <c r="A703" s="7">
        <v>1700</v>
      </c>
      <c r="B703" t="s">
        <v>1918</v>
      </c>
      <c r="C703">
        <v>702</v>
      </c>
      <c r="D703" t="s">
        <v>1124</v>
      </c>
      <c r="E703" s="2" t="s">
        <v>1909</v>
      </c>
      <c r="G703" s="13">
        <v>878</v>
      </c>
      <c r="H703">
        <v>2</v>
      </c>
      <c r="I703" s="5" t="s">
        <v>1127</v>
      </c>
      <c r="J703">
        <v>2</v>
      </c>
      <c r="L703" s="6" t="str">
        <f t="shared" si="50"/>
        <v>F3-702</v>
      </c>
      <c r="M703" t="str">
        <f t="shared" si="51"/>
        <v>ヤ行</v>
      </c>
      <c r="N703" t="str">
        <f t="shared" si="52"/>
        <v>郵便貯金の職業別</v>
      </c>
      <c r="O703" s="7" t="str">
        <f t="shared" si="53"/>
        <v>2/2</v>
      </c>
      <c r="P703">
        <f t="shared" si="54"/>
        <v>878</v>
      </c>
      <c r="R703" t="s">
        <v>1128</v>
      </c>
      <c r="S703" t="s">
        <v>1587</v>
      </c>
      <c r="T703" s="7" t="s">
        <v>1130</v>
      </c>
      <c r="U703" s="11" t="s">
        <v>1588</v>
      </c>
    </row>
    <row r="704" spans="1:21" ht="13.5">
      <c r="A704" s="7">
        <v>1701</v>
      </c>
      <c r="B704" t="s">
        <v>1918</v>
      </c>
      <c r="C704">
        <v>703</v>
      </c>
      <c r="D704" t="s">
        <v>1124</v>
      </c>
      <c r="E704" s="3" t="s">
        <v>1872</v>
      </c>
      <c r="G704" s="3">
        <v>512</v>
      </c>
      <c r="L704" s="6" t="str">
        <f t="shared" si="50"/>
        <v>F3-703</v>
      </c>
      <c r="M704" t="str">
        <f t="shared" si="51"/>
        <v>ヤ行</v>
      </c>
      <c r="N704" t="str">
        <f t="shared" si="52"/>
        <v>優良品種等の導入政策</v>
      </c>
      <c r="O704" s="7">
        <f t="shared" si="53"/>
      </c>
      <c r="P704">
        <f t="shared" si="54"/>
        <v>512</v>
      </c>
      <c r="R704" t="s">
        <v>1128</v>
      </c>
      <c r="S704" t="s">
        <v>1587</v>
      </c>
      <c r="T704" s="7" t="s">
        <v>1130</v>
      </c>
      <c r="U704" s="11" t="s">
        <v>1588</v>
      </c>
    </row>
    <row r="705" spans="1:21" ht="13.5">
      <c r="A705" s="7">
        <v>1702</v>
      </c>
      <c r="B705" t="s">
        <v>1918</v>
      </c>
      <c r="C705">
        <v>704</v>
      </c>
      <c r="D705" t="s">
        <v>1124</v>
      </c>
      <c r="E705" s="2" t="s">
        <v>1873</v>
      </c>
      <c r="F705" s="3" t="s">
        <v>1874</v>
      </c>
      <c r="G705" s="3">
        <v>494</v>
      </c>
      <c r="H705">
        <v>1</v>
      </c>
      <c r="I705" s="5" t="s">
        <v>1127</v>
      </c>
      <c r="J705">
        <v>2</v>
      </c>
      <c r="L705" s="6" t="str">
        <f t="shared" si="50"/>
        <v>F3-704</v>
      </c>
      <c r="M705" t="str">
        <f t="shared" si="51"/>
        <v>ヤ行</v>
      </c>
      <c r="N705" t="str">
        <f t="shared" si="52"/>
        <v>輸出　－の限界比重</v>
      </c>
      <c r="O705" s="7" t="str">
        <f t="shared" si="53"/>
        <v>1/2</v>
      </c>
      <c r="P705">
        <f t="shared" si="54"/>
        <v>494</v>
      </c>
      <c r="R705" t="s">
        <v>1128</v>
      </c>
      <c r="S705" t="s">
        <v>1587</v>
      </c>
      <c r="T705" s="7" t="s">
        <v>1130</v>
      </c>
      <c r="U705" s="11" t="s">
        <v>1588</v>
      </c>
    </row>
    <row r="706" spans="1:21" ht="13.5">
      <c r="A706" s="7">
        <v>1703</v>
      </c>
      <c r="B706" t="s">
        <v>1918</v>
      </c>
      <c r="C706">
        <v>705</v>
      </c>
      <c r="D706" t="s">
        <v>1124</v>
      </c>
      <c r="E706" s="2" t="s">
        <v>1873</v>
      </c>
      <c r="F706" s="3" t="s">
        <v>1875</v>
      </c>
      <c r="G706" s="3">
        <v>494</v>
      </c>
      <c r="H706">
        <v>2</v>
      </c>
      <c r="I706" s="5" t="s">
        <v>1127</v>
      </c>
      <c r="J706">
        <v>2</v>
      </c>
      <c r="L706" s="6" t="str">
        <f t="shared" si="50"/>
        <v>F3-705</v>
      </c>
      <c r="M706" t="str">
        <f t="shared" si="51"/>
        <v>ヤ行</v>
      </c>
      <c r="N706" t="str">
        <f t="shared" si="52"/>
        <v>輸出　－の総生産に占める比重</v>
      </c>
      <c r="O706" s="7" t="str">
        <f t="shared" si="53"/>
        <v>2/2</v>
      </c>
      <c r="P706">
        <f t="shared" si="54"/>
        <v>494</v>
      </c>
      <c r="R706" t="s">
        <v>1128</v>
      </c>
      <c r="S706" t="s">
        <v>1587</v>
      </c>
      <c r="T706" s="7" t="s">
        <v>1130</v>
      </c>
      <c r="U706" s="11" t="s">
        <v>1588</v>
      </c>
    </row>
    <row r="707" spans="1:21" ht="13.5">
      <c r="A707" s="7">
        <v>1704</v>
      </c>
      <c r="B707" t="s">
        <v>1918</v>
      </c>
      <c r="C707">
        <v>706</v>
      </c>
      <c r="D707" t="s">
        <v>1124</v>
      </c>
      <c r="E707" s="3" t="s">
        <v>1876</v>
      </c>
      <c r="F707" s="3" t="s">
        <v>1877</v>
      </c>
      <c r="G707" s="3">
        <v>497</v>
      </c>
      <c r="L707" s="6" t="str">
        <f aca="true" t="shared" si="55" ref="L707:L733">+B707&amp;C707</f>
        <v>F3-706</v>
      </c>
      <c r="M707" t="str">
        <f aca="true" t="shared" si="56" ref="M707:M733">+D707</f>
        <v>ヤ行</v>
      </c>
      <c r="N707" t="str">
        <f aca="true" t="shared" si="57" ref="N707:N733">+E707&amp;F707</f>
        <v>輸出適格産業　－存在の重大意義</v>
      </c>
      <c r="O707" s="7">
        <f aca="true" t="shared" si="58" ref="O707:O733">+H707&amp;I707&amp;J707</f>
      </c>
      <c r="P707">
        <f aca="true" t="shared" si="59" ref="P707:P733">+G707</f>
        <v>497</v>
      </c>
      <c r="R707" t="s">
        <v>1128</v>
      </c>
      <c r="S707" t="s">
        <v>1587</v>
      </c>
      <c r="T707" s="7" t="s">
        <v>1130</v>
      </c>
      <c r="U707" s="11" t="s">
        <v>1588</v>
      </c>
    </row>
    <row r="708" spans="1:21" ht="13.5">
      <c r="A708" s="7">
        <v>1705</v>
      </c>
      <c r="B708" t="s">
        <v>1918</v>
      </c>
      <c r="C708">
        <v>707</v>
      </c>
      <c r="D708" t="s">
        <v>1124</v>
      </c>
      <c r="E708" s="3" t="s">
        <v>1878</v>
      </c>
      <c r="F708" s="3" t="s">
        <v>1879</v>
      </c>
      <c r="G708" s="3">
        <v>497</v>
      </c>
      <c r="L708" s="6" t="str">
        <f t="shared" si="55"/>
        <v>F3-707</v>
      </c>
      <c r="M708" t="str">
        <f t="shared" si="56"/>
        <v>ヤ行</v>
      </c>
      <c r="N708" t="str">
        <f t="shared" si="57"/>
        <v>輸出の内容　－原産品に占める重大比重</v>
      </c>
      <c r="O708" s="7">
        <f t="shared" si="58"/>
      </c>
      <c r="P708">
        <f t="shared" si="59"/>
        <v>497</v>
      </c>
      <c r="R708" t="s">
        <v>1128</v>
      </c>
      <c r="S708" t="s">
        <v>1587</v>
      </c>
      <c r="T708" s="7" t="s">
        <v>1130</v>
      </c>
      <c r="U708" s="11" t="s">
        <v>1588</v>
      </c>
    </row>
    <row r="709" spans="1:21" ht="13.5">
      <c r="A709" s="7">
        <v>1706</v>
      </c>
      <c r="B709" t="s">
        <v>1918</v>
      </c>
      <c r="C709">
        <v>708</v>
      </c>
      <c r="D709" t="s">
        <v>1124</v>
      </c>
      <c r="E709" s="3" t="s">
        <v>1880</v>
      </c>
      <c r="G709" s="3">
        <v>700</v>
      </c>
      <c r="L709" s="6" t="str">
        <f t="shared" si="55"/>
        <v>F3-708</v>
      </c>
      <c r="M709" t="str">
        <f t="shared" si="56"/>
        <v>ヤ行</v>
      </c>
      <c r="N709" t="str">
        <f t="shared" si="57"/>
        <v>輸入品工業</v>
      </c>
      <c r="O709" s="7">
        <f t="shared" si="58"/>
      </c>
      <c r="P709">
        <f t="shared" si="59"/>
        <v>700</v>
      </c>
      <c r="R709" t="s">
        <v>1128</v>
      </c>
      <c r="S709" t="s">
        <v>1587</v>
      </c>
      <c r="T709" s="7" t="s">
        <v>1130</v>
      </c>
      <c r="U709" s="11" t="s">
        <v>1588</v>
      </c>
    </row>
    <row r="710" spans="1:21" ht="13.5">
      <c r="A710" s="7">
        <v>1707</v>
      </c>
      <c r="B710" t="s">
        <v>1918</v>
      </c>
      <c r="C710">
        <v>709</v>
      </c>
      <c r="D710" t="s">
        <v>1124</v>
      </c>
      <c r="E710" s="3" t="s">
        <v>1881</v>
      </c>
      <c r="G710" s="3">
        <v>752</v>
      </c>
      <c r="L710" s="6" t="str">
        <f t="shared" si="55"/>
        <v>F3-709</v>
      </c>
      <c r="M710" t="str">
        <f t="shared" si="56"/>
        <v>ヤ行</v>
      </c>
      <c r="N710" t="str">
        <f t="shared" si="57"/>
        <v>洋銀相場</v>
      </c>
      <c r="O710" s="7">
        <f t="shared" si="58"/>
      </c>
      <c r="P710">
        <f t="shared" si="59"/>
        <v>752</v>
      </c>
      <c r="R710" t="s">
        <v>1128</v>
      </c>
      <c r="S710" t="s">
        <v>1587</v>
      </c>
      <c r="T710" s="7" t="s">
        <v>1130</v>
      </c>
      <c r="U710" s="11" t="s">
        <v>1588</v>
      </c>
    </row>
    <row r="711" spans="1:21" ht="13.5">
      <c r="A711" s="7">
        <v>1708</v>
      </c>
      <c r="B711" t="s">
        <v>1918</v>
      </c>
      <c r="C711">
        <v>710</v>
      </c>
      <c r="D711" t="s">
        <v>1124</v>
      </c>
      <c r="E711" s="2" t="s">
        <v>1882</v>
      </c>
      <c r="G711" s="3">
        <v>716</v>
      </c>
      <c r="H711">
        <v>1</v>
      </c>
      <c r="I711" s="5" t="s">
        <v>1127</v>
      </c>
      <c r="J711">
        <v>3</v>
      </c>
      <c r="L711" s="6" t="str">
        <f t="shared" si="55"/>
        <v>F3-710</v>
      </c>
      <c r="M711" t="str">
        <f t="shared" si="56"/>
        <v>ヤ行</v>
      </c>
      <c r="N711" t="str">
        <f t="shared" si="57"/>
        <v>洋式織機</v>
      </c>
      <c r="O711" s="7" t="str">
        <f t="shared" si="58"/>
        <v>1/3</v>
      </c>
      <c r="P711">
        <f t="shared" si="59"/>
        <v>716</v>
      </c>
      <c r="R711" t="s">
        <v>1128</v>
      </c>
      <c r="S711" t="s">
        <v>1587</v>
      </c>
      <c r="T711" s="7" t="s">
        <v>1130</v>
      </c>
      <c r="U711" s="11" t="s">
        <v>1588</v>
      </c>
    </row>
    <row r="712" spans="1:21" ht="13.5">
      <c r="A712" s="7">
        <v>1709</v>
      </c>
      <c r="B712" t="s">
        <v>1918</v>
      </c>
      <c r="C712">
        <v>711</v>
      </c>
      <c r="D712" t="s">
        <v>1124</v>
      </c>
      <c r="E712" s="2" t="s">
        <v>1882</v>
      </c>
      <c r="F712" s="3" t="s">
        <v>1883</v>
      </c>
      <c r="G712" s="3">
        <v>718</v>
      </c>
      <c r="H712">
        <v>2</v>
      </c>
      <c r="I712" s="5" t="s">
        <v>1127</v>
      </c>
      <c r="J712">
        <v>3</v>
      </c>
      <c r="L712" s="6" t="str">
        <f t="shared" si="55"/>
        <v>F3-711</v>
      </c>
      <c r="M712" t="str">
        <f t="shared" si="56"/>
        <v>ヤ行</v>
      </c>
      <c r="N712" t="str">
        <f t="shared" si="57"/>
        <v>洋式織機　－の簡易化と国産化</v>
      </c>
      <c r="O712" s="7" t="str">
        <f t="shared" si="58"/>
        <v>2/3</v>
      </c>
      <c r="P712">
        <f t="shared" si="59"/>
        <v>718</v>
      </c>
      <c r="R712" t="s">
        <v>1128</v>
      </c>
      <c r="S712" t="s">
        <v>1587</v>
      </c>
      <c r="T712" s="7" t="s">
        <v>1130</v>
      </c>
      <c r="U712" s="11" t="s">
        <v>1588</v>
      </c>
    </row>
    <row r="713" spans="1:21" ht="13.5">
      <c r="A713" s="7">
        <v>1710</v>
      </c>
      <c r="B713" t="s">
        <v>1918</v>
      </c>
      <c r="C713">
        <v>712</v>
      </c>
      <c r="D713" t="s">
        <v>1124</v>
      </c>
      <c r="E713" s="2" t="s">
        <v>1882</v>
      </c>
      <c r="F713" s="3" t="s">
        <v>1884</v>
      </c>
      <c r="G713" s="3">
        <v>716</v>
      </c>
      <c r="H713">
        <v>3</v>
      </c>
      <c r="I713" s="5" t="s">
        <v>1127</v>
      </c>
      <c r="J713">
        <v>3</v>
      </c>
      <c r="L713" s="6" t="str">
        <f t="shared" si="55"/>
        <v>F3-712</v>
      </c>
      <c r="M713" t="str">
        <f t="shared" si="56"/>
        <v>ヤ行</v>
      </c>
      <c r="N713" t="str">
        <f t="shared" si="57"/>
        <v>洋式織機　－の日本化</v>
      </c>
      <c r="O713" s="7" t="str">
        <f t="shared" si="58"/>
        <v>3/3</v>
      </c>
      <c r="P713">
        <f t="shared" si="59"/>
        <v>716</v>
      </c>
      <c r="R713" t="s">
        <v>1128</v>
      </c>
      <c r="S713" t="s">
        <v>1587</v>
      </c>
      <c r="T713" s="7" t="s">
        <v>1130</v>
      </c>
      <c r="U713" s="11" t="s">
        <v>1588</v>
      </c>
    </row>
    <row r="714" spans="1:21" ht="13.5">
      <c r="A714" s="7">
        <v>1711</v>
      </c>
      <c r="B714" t="s">
        <v>1918</v>
      </c>
      <c r="C714">
        <v>713</v>
      </c>
      <c r="D714" t="s">
        <v>1124</v>
      </c>
      <c r="E714" s="2" t="s">
        <v>2087</v>
      </c>
      <c r="F714" s="3" t="s">
        <v>1885</v>
      </c>
      <c r="G714" s="3">
        <v>472</v>
      </c>
      <c r="H714">
        <v>1</v>
      </c>
      <c r="I714" s="5" t="s">
        <v>1127</v>
      </c>
      <c r="J714">
        <v>2</v>
      </c>
      <c r="L714" s="6" t="str">
        <f t="shared" si="55"/>
        <v>F3-713</v>
      </c>
      <c r="M714" t="str">
        <f t="shared" si="56"/>
        <v>ヤ行</v>
      </c>
      <c r="N714" t="str">
        <f t="shared" si="57"/>
        <v>洋船建造　徳川末期期の　－</v>
      </c>
      <c r="O714" s="7" t="str">
        <f t="shared" si="58"/>
        <v>1/2</v>
      </c>
      <c r="P714">
        <f t="shared" si="59"/>
        <v>472</v>
      </c>
      <c r="R714" t="s">
        <v>1128</v>
      </c>
      <c r="S714" t="s">
        <v>1587</v>
      </c>
      <c r="T714" s="7" t="s">
        <v>1130</v>
      </c>
      <c r="U714" s="11" t="s">
        <v>1588</v>
      </c>
    </row>
    <row r="715" spans="1:21" ht="13.5">
      <c r="A715" s="7">
        <v>1712</v>
      </c>
      <c r="B715" t="s">
        <v>1918</v>
      </c>
      <c r="C715">
        <v>714</v>
      </c>
      <c r="D715" t="s">
        <v>1124</v>
      </c>
      <c r="E715" s="2" t="s">
        <v>2087</v>
      </c>
      <c r="F715" s="3" t="s">
        <v>1886</v>
      </c>
      <c r="G715" s="3">
        <v>473</v>
      </c>
      <c r="H715">
        <v>2</v>
      </c>
      <c r="I715" s="5" t="s">
        <v>1127</v>
      </c>
      <c r="J715">
        <v>2</v>
      </c>
      <c r="L715" s="6" t="str">
        <f t="shared" si="55"/>
        <v>F3-714</v>
      </c>
      <c r="M715" t="str">
        <f t="shared" si="56"/>
        <v>ヤ行</v>
      </c>
      <c r="N715" t="str">
        <f t="shared" si="57"/>
        <v>洋船建造　－明治政府の慫慂</v>
      </c>
      <c r="O715" s="7" t="str">
        <f t="shared" si="58"/>
        <v>2/2</v>
      </c>
      <c r="P715">
        <f t="shared" si="59"/>
        <v>473</v>
      </c>
      <c r="R715" t="s">
        <v>1128</v>
      </c>
      <c r="S715" t="s">
        <v>1587</v>
      </c>
      <c r="T715" s="7" t="s">
        <v>1130</v>
      </c>
      <c r="U715" s="11" t="s">
        <v>1588</v>
      </c>
    </row>
    <row r="716" spans="1:21" ht="13.5">
      <c r="A716" s="7">
        <v>1713</v>
      </c>
      <c r="B716" t="s">
        <v>1918</v>
      </c>
      <c r="C716">
        <v>715</v>
      </c>
      <c r="D716" t="s">
        <v>1124</v>
      </c>
      <c r="E716" s="2" t="s">
        <v>1887</v>
      </c>
      <c r="F716" s="3" t="s">
        <v>1888</v>
      </c>
      <c r="G716" s="3">
        <v>707</v>
      </c>
      <c r="H716">
        <v>1</v>
      </c>
      <c r="I716" s="5" t="s">
        <v>1127</v>
      </c>
      <c r="J716">
        <v>2</v>
      </c>
      <c r="L716" s="6" t="str">
        <f t="shared" si="55"/>
        <v>F3-715</v>
      </c>
      <c r="M716" t="str">
        <f t="shared" si="56"/>
        <v>ヤ行</v>
      </c>
      <c r="N716" t="str">
        <f t="shared" si="57"/>
        <v>洋品工業移植　－工業内容近代化の先駆</v>
      </c>
      <c r="O716" s="7" t="str">
        <f t="shared" si="58"/>
        <v>1/2</v>
      </c>
      <c r="P716">
        <f t="shared" si="59"/>
        <v>707</v>
      </c>
      <c r="R716" t="s">
        <v>1128</v>
      </c>
      <c r="S716" t="s">
        <v>1587</v>
      </c>
      <c r="T716" s="7" t="s">
        <v>1130</v>
      </c>
      <c r="U716" s="11" t="s">
        <v>1588</v>
      </c>
    </row>
    <row r="717" spans="1:21" ht="13.5">
      <c r="A717" s="7">
        <v>1714</v>
      </c>
      <c r="B717" t="s">
        <v>1918</v>
      </c>
      <c r="C717">
        <v>716</v>
      </c>
      <c r="D717" t="s">
        <v>1124</v>
      </c>
      <c r="E717" s="2" t="s">
        <v>1887</v>
      </c>
      <c r="F717" s="3" t="s">
        <v>1889</v>
      </c>
      <c r="G717" s="3">
        <v>706</v>
      </c>
      <c r="H717">
        <v>2</v>
      </c>
      <c r="I717" s="5" t="s">
        <v>1127</v>
      </c>
      <c r="J717">
        <v>2</v>
      </c>
      <c r="L717" s="6" t="str">
        <f t="shared" si="55"/>
        <v>F3-716</v>
      </c>
      <c r="M717" t="str">
        <f t="shared" si="56"/>
        <v>ヤ行</v>
      </c>
      <c r="N717" t="str">
        <f t="shared" si="57"/>
        <v>洋品工業移植　－の士族等新人が中心</v>
      </c>
      <c r="O717" s="7" t="str">
        <f t="shared" si="58"/>
        <v>2/2</v>
      </c>
      <c r="P717">
        <f t="shared" si="59"/>
        <v>706</v>
      </c>
      <c r="R717" t="s">
        <v>1128</v>
      </c>
      <c r="S717" t="s">
        <v>1587</v>
      </c>
      <c r="T717" s="7" t="s">
        <v>1130</v>
      </c>
      <c r="U717" s="11" t="s">
        <v>1588</v>
      </c>
    </row>
    <row r="718" spans="1:21" ht="13.5">
      <c r="A718" s="7">
        <v>1715</v>
      </c>
      <c r="B718" t="s">
        <v>1918</v>
      </c>
      <c r="C718">
        <v>717</v>
      </c>
      <c r="D718" t="s">
        <v>1124</v>
      </c>
      <c r="E718" s="2" t="s">
        <v>1890</v>
      </c>
      <c r="F718" s="3" t="s">
        <v>1891</v>
      </c>
      <c r="G718" s="3">
        <v>705</v>
      </c>
      <c r="H718">
        <v>1</v>
      </c>
      <c r="I718" s="5" t="s">
        <v>1127</v>
      </c>
      <c r="J718">
        <v>3</v>
      </c>
      <c r="L718" s="6" t="str">
        <f t="shared" si="55"/>
        <v>F3-717</v>
      </c>
      <c r="M718" t="str">
        <f t="shared" si="56"/>
        <v>ヤ行</v>
      </c>
      <c r="N718" t="str">
        <f t="shared" si="57"/>
        <v>洋品工業の発達　－中小工業形態で移植</v>
      </c>
      <c r="O718" s="7" t="str">
        <f t="shared" si="58"/>
        <v>1/3</v>
      </c>
      <c r="P718">
        <f t="shared" si="59"/>
        <v>705</v>
      </c>
      <c r="R718" t="s">
        <v>1128</v>
      </c>
      <c r="S718" t="s">
        <v>1587</v>
      </c>
      <c r="T718" s="7" t="s">
        <v>1130</v>
      </c>
      <c r="U718" s="11" t="s">
        <v>1588</v>
      </c>
    </row>
    <row r="719" spans="1:21" ht="13.5">
      <c r="A719" s="7">
        <v>1716</v>
      </c>
      <c r="B719" t="s">
        <v>1918</v>
      </c>
      <c r="C719">
        <v>718</v>
      </c>
      <c r="D719" t="s">
        <v>1124</v>
      </c>
      <c r="E719" s="2" t="s">
        <v>1890</v>
      </c>
      <c r="F719" s="3" t="s">
        <v>1892</v>
      </c>
      <c r="G719" s="3">
        <v>710</v>
      </c>
      <c r="H719">
        <v>2</v>
      </c>
      <c r="I719" s="5" t="s">
        <v>1127</v>
      </c>
      <c r="J719">
        <v>3</v>
      </c>
      <c r="L719" s="6" t="str">
        <f t="shared" si="55"/>
        <v>F3-718</v>
      </c>
      <c r="M719" t="str">
        <f t="shared" si="56"/>
        <v>ヤ行</v>
      </c>
      <c r="N719" t="str">
        <f t="shared" si="57"/>
        <v>洋品工業の発達　輸出に現われた－</v>
      </c>
      <c r="O719" s="7" t="str">
        <f t="shared" si="58"/>
        <v>2/3</v>
      </c>
      <c r="P719">
        <f t="shared" si="59"/>
        <v>710</v>
      </c>
      <c r="R719" t="s">
        <v>1128</v>
      </c>
      <c r="S719" t="s">
        <v>1587</v>
      </c>
      <c r="T719" s="7" t="s">
        <v>1130</v>
      </c>
      <c r="U719" s="11" t="s">
        <v>1588</v>
      </c>
    </row>
    <row r="720" spans="1:21" ht="13.5">
      <c r="A720" s="7">
        <v>1717</v>
      </c>
      <c r="B720" t="s">
        <v>1918</v>
      </c>
      <c r="C720">
        <v>719</v>
      </c>
      <c r="D720" t="s">
        <v>1124</v>
      </c>
      <c r="E720" s="2" t="s">
        <v>1890</v>
      </c>
      <c r="F720" s="3" t="s">
        <v>1893</v>
      </c>
      <c r="G720" s="3">
        <v>708</v>
      </c>
      <c r="H720">
        <v>3</v>
      </c>
      <c r="I720" s="5" t="s">
        <v>1127</v>
      </c>
      <c r="J720">
        <v>3</v>
      </c>
      <c r="L720" s="6" t="str">
        <f t="shared" si="55"/>
        <v>F3-719</v>
      </c>
      <c r="M720" t="str">
        <f t="shared" si="56"/>
        <v>ヤ行</v>
      </c>
      <c r="N720" t="str">
        <f t="shared" si="57"/>
        <v>洋品工業の発達　輸入防遏に現われた－</v>
      </c>
      <c r="O720" s="7" t="str">
        <f t="shared" si="58"/>
        <v>3/3</v>
      </c>
      <c r="P720">
        <f t="shared" si="59"/>
        <v>708</v>
      </c>
      <c r="R720" t="s">
        <v>1128</v>
      </c>
      <c r="S720" t="s">
        <v>1587</v>
      </c>
      <c r="T720" s="7" t="s">
        <v>1130</v>
      </c>
      <c r="U720" s="11" t="s">
        <v>1588</v>
      </c>
    </row>
    <row r="721" spans="1:21" ht="13.5">
      <c r="A721" s="7">
        <v>1718</v>
      </c>
      <c r="B721" t="s">
        <v>1918</v>
      </c>
      <c r="C721">
        <v>720</v>
      </c>
      <c r="D721" t="s">
        <v>1124</v>
      </c>
      <c r="E721" s="3" t="s">
        <v>1894</v>
      </c>
      <c r="G721" s="3">
        <v>833</v>
      </c>
      <c r="L721" s="6" t="str">
        <f t="shared" si="55"/>
        <v>F3-720</v>
      </c>
      <c r="M721" t="str">
        <f t="shared" si="56"/>
        <v>ヤ行</v>
      </c>
      <c r="N721" t="str">
        <f t="shared" si="57"/>
        <v>預金勧誘の困難と努力</v>
      </c>
      <c r="O721" s="7">
        <f t="shared" si="58"/>
      </c>
      <c r="P721">
        <f t="shared" si="59"/>
        <v>833</v>
      </c>
      <c r="R721" t="s">
        <v>1128</v>
      </c>
      <c r="S721" t="s">
        <v>1587</v>
      </c>
      <c r="T721" s="7" t="s">
        <v>1130</v>
      </c>
      <c r="U721" s="11" t="s">
        <v>1588</v>
      </c>
    </row>
    <row r="722" spans="1:21" ht="13.5">
      <c r="A722" s="7">
        <v>1719</v>
      </c>
      <c r="B722" t="s">
        <v>1918</v>
      </c>
      <c r="C722">
        <v>721</v>
      </c>
      <c r="D722" t="s">
        <v>1124</v>
      </c>
      <c r="E722" s="3" t="s">
        <v>1895</v>
      </c>
      <c r="G722" s="3">
        <v>876</v>
      </c>
      <c r="L722" s="6" t="str">
        <f t="shared" si="55"/>
        <v>F3-721</v>
      </c>
      <c r="M722" t="str">
        <f t="shared" si="56"/>
        <v>ヤ行</v>
      </c>
      <c r="N722" t="str">
        <f t="shared" si="57"/>
        <v>預金の発達状態</v>
      </c>
      <c r="O722" s="7">
        <f t="shared" si="58"/>
      </c>
      <c r="P722">
        <f t="shared" si="59"/>
        <v>876</v>
      </c>
      <c r="R722" t="s">
        <v>1128</v>
      </c>
      <c r="S722" t="s">
        <v>1587</v>
      </c>
      <c r="T722" s="7" t="s">
        <v>1130</v>
      </c>
      <c r="U722" s="11" t="s">
        <v>1588</v>
      </c>
    </row>
    <row r="723" spans="1:21" ht="13.5">
      <c r="A723" s="7">
        <v>1720</v>
      </c>
      <c r="B723" t="s">
        <v>1918</v>
      </c>
      <c r="C723">
        <v>722</v>
      </c>
      <c r="D723" t="s">
        <v>1124</v>
      </c>
      <c r="E723" s="3" t="s">
        <v>1896</v>
      </c>
      <c r="G723" s="3">
        <v>820</v>
      </c>
      <c r="L723" s="6" t="str">
        <f t="shared" si="55"/>
        <v>F3-722</v>
      </c>
      <c r="M723" t="str">
        <f t="shared" si="56"/>
        <v>ヤ行</v>
      </c>
      <c r="N723" t="str">
        <f t="shared" si="57"/>
        <v>横浜正金銀行</v>
      </c>
      <c r="O723" s="7">
        <f t="shared" si="58"/>
      </c>
      <c r="P723">
        <f t="shared" si="59"/>
        <v>820</v>
      </c>
      <c r="R723" t="s">
        <v>1128</v>
      </c>
      <c r="S723" t="s">
        <v>1587</v>
      </c>
      <c r="T723" s="7" t="s">
        <v>1130</v>
      </c>
      <c r="U723" s="11" t="s">
        <v>1588</v>
      </c>
    </row>
    <row r="724" spans="1:21" ht="13.5">
      <c r="A724" s="7">
        <v>1721</v>
      </c>
      <c r="B724" t="s">
        <v>1918</v>
      </c>
      <c r="C724">
        <v>723</v>
      </c>
      <c r="D724" t="s">
        <v>1125</v>
      </c>
      <c r="E724" s="3" t="s">
        <v>1897</v>
      </c>
      <c r="G724" s="3">
        <v>716</v>
      </c>
      <c r="L724" s="6" t="str">
        <f t="shared" si="55"/>
        <v>F3-723</v>
      </c>
      <c r="M724" t="str">
        <f t="shared" si="56"/>
        <v>ラ行</v>
      </c>
      <c r="N724" t="str">
        <f t="shared" si="57"/>
        <v>力織機</v>
      </c>
      <c r="O724" s="7">
        <f t="shared" si="58"/>
      </c>
      <c r="P724">
        <f t="shared" si="59"/>
        <v>716</v>
      </c>
      <c r="R724" t="s">
        <v>1128</v>
      </c>
      <c r="S724" t="s">
        <v>1587</v>
      </c>
      <c r="T724" s="7" t="s">
        <v>1130</v>
      </c>
      <c r="U724" s="11" t="s">
        <v>1588</v>
      </c>
    </row>
    <row r="725" spans="1:21" ht="13.5">
      <c r="A725" s="7">
        <v>1722</v>
      </c>
      <c r="B725" t="s">
        <v>1918</v>
      </c>
      <c r="C725">
        <v>724</v>
      </c>
      <c r="D725" t="s">
        <v>1125</v>
      </c>
      <c r="E725" s="3" t="s">
        <v>1898</v>
      </c>
      <c r="F725" s="3" t="s">
        <v>1910</v>
      </c>
      <c r="G725" s="3">
        <v>934</v>
      </c>
      <c r="L725" s="6" t="str">
        <f t="shared" si="55"/>
        <v>F3-724</v>
      </c>
      <c r="M725" t="str">
        <f t="shared" si="56"/>
        <v>ラ行</v>
      </c>
      <c r="N725" t="str">
        <f t="shared" si="57"/>
        <v>陸運　－徳川期の五街道</v>
      </c>
      <c r="O725" s="7">
        <f t="shared" si="58"/>
      </c>
      <c r="P725">
        <f t="shared" si="59"/>
        <v>934</v>
      </c>
      <c r="R725" t="s">
        <v>1128</v>
      </c>
      <c r="S725" t="s">
        <v>1587</v>
      </c>
      <c r="T725" s="7" t="s">
        <v>1130</v>
      </c>
      <c r="U725" s="11" t="s">
        <v>1588</v>
      </c>
    </row>
    <row r="726" spans="1:21" ht="13.5">
      <c r="A726" s="7">
        <v>1723</v>
      </c>
      <c r="B726" t="s">
        <v>1918</v>
      </c>
      <c r="C726">
        <v>725</v>
      </c>
      <c r="D726" t="s">
        <v>1125</v>
      </c>
      <c r="E726" s="3" t="s">
        <v>1899</v>
      </c>
      <c r="F726" s="3" t="s">
        <v>1900</v>
      </c>
      <c r="G726" s="3">
        <v>941</v>
      </c>
      <c r="L726" s="6" t="str">
        <f t="shared" si="55"/>
        <v>F3-725</v>
      </c>
      <c r="M726" t="str">
        <f t="shared" si="56"/>
        <v>ラ行</v>
      </c>
      <c r="N726" t="str">
        <f t="shared" si="57"/>
        <v>陸運の発達　諸車の激増に現われた－</v>
      </c>
      <c r="O726" s="7">
        <f t="shared" si="58"/>
      </c>
      <c r="P726">
        <f t="shared" si="59"/>
        <v>941</v>
      </c>
      <c r="R726" t="s">
        <v>1128</v>
      </c>
      <c r="S726" t="s">
        <v>1587</v>
      </c>
      <c r="T726" s="7" t="s">
        <v>1130</v>
      </c>
      <c r="U726" s="11" t="s">
        <v>1588</v>
      </c>
    </row>
    <row r="727" spans="1:21" ht="13.5">
      <c r="A727" s="7">
        <v>1724</v>
      </c>
      <c r="B727" t="s">
        <v>1918</v>
      </c>
      <c r="C727">
        <v>726</v>
      </c>
      <c r="D727" t="s">
        <v>1125</v>
      </c>
      <c r="E727" s="3" t="s">
        <v>1901</v>
      </c>
      <c r="F727" s="3" t="s">
        <v>1902</v>
      </c>
      <c r="G727" s="3">
        <v>691</v>
      </c>
      <c r="L727" s="6" t="str">
        <f t="shared" si="55"/>
        <v>F3-726</v>
      </c>
      <c r="M727" t="str">
        <f t="shared" si="56"/>
        <v>ラ行</v>
      </c>
      <c r="N727" t="str">
        <f t="shared" si="57"/>
        <v>リング精紡機の採用　ミュールを廃して－</v>
      </c>
      <c r="O727" s="7">
        <f t="shared" si="58"/>
      </c>
      <c r="P727">
        <f t="shared" si="59"/>
        <v>691</v>
      </c>
      <c r="R727" t="s">
        <v>1128</v>
      </c>
      <c r="S727" t="s">
        <v>1587</v>
      </c>
      <c r="T727" s="7" t="s">
        <v>1130</v>
      </c>
      <c r="U727" s="11" t="s">
        <v>1588</v>
      </c>
    </row>
    <row r="728" spans="1:21" ht="13.5">
      <c r="A728" s="7">
        <v>1725</v>
      </c>
      <c r="B728" t="s">
        <v>1918</v>
      </c>
      <c r="C728">
        <v>727</v>
      </c>
      <c r="D728" t="s">
        <v>1125</v>
      </c>
      <c r="E728" s="3" t="s">
        <v>1903</v>
      </c>
      <c r="G728" s="3">
        <v>515</v>
      </c>
      <c r="L728" s="6" t="str">
        <f t="shared" si="55"/>
        <v>F3-727</v>
      </c>
      <c r="M728" t="str">
        <f t="shared" si="56"/>
        <v>ラ行</v>
      </c>
      <c r="N728" t="str">
        <f t="shared" si="57"/>
        <v>零細農法</v>
      </c>
      <c r="O728" s="7">
        <f t="shared" si="58"/>
      </c>
      <c r="P728">
        <f t="shared" si="59"/>
        <v>515</v>
      </c>
      <c r="R728" t="s">
        <v>1128</v>
      </c>
      <c r="S728" t="s">
        <v>1587</v>
      </c>
      <c r="T728" s="7" t="s">
        <v>1130</v>
      </c>
      <c r="U728" s="11" t="s">
        <v>1588</v>
      </c>
    </row>
    <row r="729" spans="1:21" ht="13.5">
      <c r="A729" s="7">
        <v>1726</v>
      </c>
      <c r="B729" t="s">
        <v>1918</v>
      </c>
      <c r="C729">
        <v>728</v>
      </c>
      <c r="D729" t="s">
        <v>1142</v>
      </c>
      <c r="E729" s="3" t="s">
        <v>1904</v>
      </c>
      <c r="G729" s="3">
        <v>934</v>
      </c>
      <c r="L729" s="6" t="str">
        <f t="shared" si="55"/>
        <v>F3-728</v>
      </c>
      <c r="M729" t="str">
        <f t="shared" si="56"/>
        <v>ワ行</v>
      </c>
      <c r="N729" t="str">
        <f t="shared" si="57"/>
        <v>脇街道</v>
      </c>
      <c r="O729" s="7">
        <f t="shared" si="58"/>
      </c>
      <c r="P729">
        <f t="shared" si="59"/>
        <v>934</v>
      </c>
      <c r="R729" t="s">
        <v>1128</v>
      </c>
      <c r="S729" t="s">
        <v>1587</v>
      </c>
      <c r="T729" s="7" t="s">
        <v>1130</v>
      </c>
      <c r="U729" s="11" t="s">
        <v>1588</v>
      </c>
    </row>
    <row r="730" spans="1:21" ht="13.5">
      <c r="A730" s="7">
        <v>1727</v>
      </c>
      <c r="B730" t="s">
        <v>1918</v>
      </c>
      <c r="C730">
        <v>729</v>
      </c>
      <c r="D730" t="s">
        <v>1142</v>
      </c>
      <c r="E730" s="2" t="s">
        <v>1905</v>
      </c>
      <c r="F730" s="3" t="s">
        <v>1911</v>
      </c>
      <c r="G730" s="3">
        <v>940</v>
      </c>
      <c r="H730">
        <v>1</v>
      </c>
      <c r="I730" s="5" t="s">
        <v>1127</v>
      </c>
      <c r="J730">
        <v>3</v>
      </c>
      <c r="L730" s="6" t="str">
        <f t="shared" si="55"/>
        <v>F3-729</v>
      </c>
      <c r="M730" t="str">
        <f t="shared" si="56"/>
        <v>ワ行</v>
      </c>
      <c r="N730" t="str">
        <f t="shared" si="57"/>
        <v>和船　－使途の変容</v>
      </c>
      <c r="O730" s="7" t="str">
        <f t="shared" si="58"/>
        <v>1/3</v>
      </c>
      <c r="P730">
        <f t="shared" si="59"/>
        <v>940</v>
      </c>
      <c r="R730" t="s">
        <v>1128</v>
      </c>
      <c r="S730" t="s">
        <v>1587</v>
      </c>
      <c r="T730" s="7" t="s">
        <v>1130</v>
      </c>
      <c r="U730" s="11" t="s">
        <v>1588</v>
      </c>
    </row>
    <row r="731" spans="1:21" ht="13.5">
      <c r="A731" s="7">
        <v>1728</v>
      </c>
      <c r="B731" t="s">
        <v>1918</v>
      </c>
      <c r="C731">
        <v>730</v>
      </c>
      <c r="D731" t="s">
        <v>1142</v>
      </c>
      <c r="E731" s="2" t="s">
        <v>1905</v>
      </c>
      <c r="F731" s="13" t="s">
        <v>1912</v>
      </c>
      <c r="G731" s="3">
        <v>939</v>
      </c>
      <c r="H731">
        <v>2</v>
      </c>
      <c r="I731" s="5" t="s">
        <v>1127</v>
      </c>
      <c r="J731">
        <v>3</v>
      </c>
      <c r="L731" s="6" t="str">
        <f t="shared" si="55"/>
        <v>F3-730</v>
      </c>
      <c r="M731" t="str">
        <f t="shared" si="56"/>
        <v>ワ行</v>
      </c>
      <c r="N731" t="str">
        <f t="shared" si="57"/>
        <v>和船　－の大船建造</v>
      </c>
      <c r="O731" s="7" t="str">
        <f t="shared" si="58"/>
        <v>2/3</v>
      </c>
      <c r="P731">
        <f t="shared" si="59"/>
        <v>939</v>
      </c>
      <c r="R731" t="s">
        <v>1128</v>
      </c>
      <c r="S731" t="s">
        <v>1587</v>
      </c>
      <c r="T731" s="7" t="s">
        <v>1130</v>
      </c>
      <c r="U731" s="11" t="s">
        <v>1588</v>
      </c>
    </row>
    <row r="732" spans="1:21" ht="13.5">
      <c r="A732" s="7">
        <v>1729</v>
      </c>
      <c r="B732" t="s">
        <v>1918</v>
      </c>
      <c r="C732">
        <v>731</v>
      </c>
      <c r="D732" t="s">
        <v>1142</v>
      </c>
      <c r="E732" s="2" t="s">
        <v>1905</v>
      </c>
      <c r="F732" s="3" t="s">
        <v>1913</v>
      </c>
      <c r="G732" s="3">
        <v>939</v>
      </c>
      <c r="H732">
        <v>3</v>
      </c>
      <c r="I732" s="5" t="s">
        <v>1127</v>
      </c>
      <c r="J732">
        <v>3</v>
      </c>
      <c r="L732" s="6" t="str">
        <f t="shared" si="55"/>
        <v>F3-731</v>
      </c>
      <c r="M732" t="str">
        <f t="shared" si="56"/>
        <v>ワ行</v>
      </c>
      <c r="N732" t="str">
        <f t="shared" si="57"/>
        <v>和船　－の発達と内容</v>
      </c>
      <c r="O732" s="7" t="str">
        <f t="shared" si="58"/>
        <v>3/3</v>
      </c>
      <c r="P732">
        <f t="shared" si="59"/>
        <v>939</v>
      </c>
      <c r="R732" t="s">
        <v>1128</v>
      </c>
      <c r="S732" t="s">
        <v>1587</v>
      </c>
      <c r="T732" s="7" t="s">
        <v>1130</v>
      </c>
      <c r="U732" s="11" t="s">
        <v>1588</v>
      </c>
    </row>
    <row r="733" spans="1:21" ht="13.5">
      <c r="A733" s="7">
        <v>1730</v>
      </c>
      <c r="B733" t="s">
        <v>1918</v>
      </c>
      <c r="C733">
        <v>732</v>
      </c>
      <c r="D733" t="s">
        <v>1142</v>
      </c>
      <c r="E733" s="3" t="s">
        <v>1914</v>
      </c>
      <c r="G733" s="3">
        <v>818</v>
      </c>
      <c r="L733" s="6" t="str">
        <f t="shared" si="55"/>
        <v>F3-732</v>
      </c>
      <c r="M733" t="str">
        <f t="shared" si="56"/>
        <v>ワ行</v>
      </c>
      <c r="N733" t="str">
        <f t="shared" si="57"/>
        <v>割引手形業務</v>
      </c>
      <c r="O733" s="7">
        <f t="shared" si="58"/>
      </c>
      <c r="P733">
        <f t="shared" si="59"/>
        <v>818</v>
      </c>
      <c r="R733" t="s">
        <v>1128</v>
      </c>
      <c r="S733" t="s">
        <v>1587</v>
      </c>
      <c r="T733" s="7" t="s">
        <v>1130</v>
      </c>
      <c r="U733" s="11" t="s">
        <v>1588</v>
      </c>
    </row>
  </sheetData>
  <printOptions/>
  <pageMargins left="0.7874015748031497" right="0.7874015748031497" top="0.7874015748031497" bottom="0.7874015748031497" header="0" footer="0"/>
  <pageSetup fitToHeight="13" orientation="portrait" paperSize="9" scale="66" r:id="rId1"/>
  <headerFooter alignWithMargins="0">
    <oddHeader>&amp;C&amp;F&amp;A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徳山大学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H17 souken</dc:creator>
  <cp:keywords/>
  <dc:description/>
  <cp:lastModifiedBy>H17 souken</cp:lastModifiedBy>
  <cp:lastPrinted>2005-08-26T06:42:21Z</cp:lastPrinted>
  <dcterms:created xsi:type="dcterms:W3CDTF">2005-05-17T01:09:07Z</dcterms:created>
  <dcterms:modified xsi:type="dcterms:W3CDTF">2005-08-26T06:56:44Z</dcterms:modified>
  <cp:category/>
  <cp:version/>
  <cp:contentType/>
  <cp:contentStatus/>
</cp:coreProperties>
</file>